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files\oleg.tymchenko\Desktop\"/>
    </mc:Choice>
  </mc:AlternateContent>
  <bookViews>
    <workbookView xWindow="0" yWindow="0" windowWidth="28800" windowHeight="18000"/>
  </bookViews>
  <sheets>
    <sheet name="Потреби" sheetId="1" r:id="rId1"/>
    <sheet name="general" sheetId="3" state="hidden" r:id="rId2"/>
  </sheets>
  <definedNames>
    <definedName name="_xlnm._FilterDatabase" localSheetId="1" hidden="1">general!#REF!</definedName>
    <definedName name="_xlnm._FilterDatabase" localSheetId="0" hidden="1">Потреби!$A$1:$Z$1</definedName>
    <definedName name="group">general!$A$2:$A$31</definedName>
    <definedName name="Z_10BBE21C_F428_4D88_9F58_B7CBC1DA7A16_.wvu.FilterData" localSheetId="0" hidden="1">Потреби!$A$1:$Z$776</definedName>
    <definedName name="Z_27068714_68E3_4CFF_BEE6_C045CABF239D_.wvu.FilterData" localSheetId="0" hidden="1">Потреби!#REF!</definedName>
    <definedName name="Z_6FD328D9_9C3F_4EFE_BAA4_416EB2210D37_.wvu.FilterData" localSheetId="0" hidden="1">Потреби!#REF!</definedName>
    <definedName name="Z_7AD8C3F9_F00D_49B5_A330_2DD4F6C83D24_.wvu.FilterData" localSheetId="0" hidden="1">Потреби!#REF!</definedName>
    <definedName name="Z_BB434E1C_AF67_4A7C_A2D0_D7DBEF46CB31_.wvu.FilterData" localSheetId="0" hidden="1">Потреби!#REF!</definedName>
    <definedName name="Z_FE78842C_8704_43A1_B2A6_42714F1B2DF1_.wvu.FilterData" localSheetId="0" hidden="1">Потреби!#REF!</definedName>
    <definedName name="Автотранспорт_та_спецтехніка">general!$C$2:$C$17</definedName>
    <definedName name="Арматура">general!$D$2:$D$12</definedName>
    <definedName name="Вимикачі">general!$E$2:$E$14</definedName>
    <definedName name="Генераторне_обладнання">general!$H$2:$H$12</definedName>
    <definedName name="Двигуни">general!$F$2:$F$6</definedName>
    <definedName name="Джерела_живлення">general!$G$2:$G$5</definedName>
    <definedName name="Запобіжники_електричні_та_аксесуари">general!$I$2:$I$2</definedName>
    <definedName name="Засоби_та_обладнання">general!$J$2:$J$23</definedName>
    <definedName name="Засоби_телекомунікації_та_телемеханіки">general!$K$2:$K$14</definedName>
    <definedName name="Ізолятори">general!$L$2:$L$3</definedName>
    <definedName name="Інструменти_та_інвентар">general!$M$2:$M$7</definedName>
    <definedName name="Інше">general!$N$2:$N$3</definedName>
    <definedName name="Кабельна_продукція">general!$O$2:$O$11</definedName>
    <definedName name="Компресори">general!$P$2:$P$3</definedName>
    <definedName name="Матеріали">general!$R$2:$R$13</definedName>
    <definedName name="Мережева_і_обчислювальна_техніка">general!$Q$2:$Q$9</definedName>
    <definedName name="Механізми">general!$S$2:$S$7</definedName>
    <definedName name="Обмежувачі_перенапруг">general!$T$2:$T$4</definedName>
    <definedName name="Оливи">general!$U$2:$U$4</definedName>
    <definedName name="Опори_ліній_електропередач_та_обладнання_до_них">general!$V$2:$V$6</definedName>
    <definedName name="Пальне">general!$W$2:$W$6</definedName>
    <definedName name="Прилади_обліку">general!$Y$2:$Y$4</definedName>
    <definedName name="Продукти_харчування">general!$X$2:$X$2</definedName>
    <definedName name="Релейний_захист_та_автоматика">general!$Z$2:$Z$5</definedName>
    <definedName name="Спецодяг_та_взуття">general!$AA$2:$AA$2</definedName>
    <definedName name="Суміші_та_рідини">general!$AB$2:$AB$6</definedName>
    <definedName name="Трансформаторне_обладнання">general!$AC$2:$AC$21</definedName>
    <definedName name="Трубна_продукція">general!$AD$2:$AD$3</definedName>
    <definedName name="Турбогенераторне_обладнання">general!$AE$2:$AE$5</definedName>
    <definedName name="Шафи_з_ящиками_та_інше_щитове_обладнання">general!$AF$2:$AF$5</definedName>
  </definedNames>
  <calcPr calcId="191029"/>
  <customWorkbookViews>
    <customWorkbookView name="Фільтр 1" guid="{6FD328D9-9C3F-4EFE-BAA4-416EB2210D37}" maximized="1" windowWidth="0" windowHeight="0" activeSheetId="0"/>
    <customWorkbookView name="Фільтр 2" guid="{7AD8C3F9-F00D-49B5-A330-2DD4F6C83D24}" maximized="1" windowWidth="0" windowHeight="0" activeSheetId="0"/>
    <customWorkbookView name="Фільтр 3" guid="{FE78842C-8704-43A1-B2A6-42714F1B2DF1}" maximized="1" windowWidth="0" windowHeight="0" activeSheetId="0"/>
    <customWorkbookView name="Фільтр 4" guid="{BB434E1C-AF67-4A7C-A2D0-D7DBEF46CB31}" maximized="1" windowWidth="0" windowHeight="0" activeSheetId="0"/>
    <customWorkbookView name="Фільтр 5" guid="{27068714-68E3-4CFF-BEE6-C045CABF239D}" maximized="1" windowWidth="0" windowHeight="0" activeSheetId="0"/>
    <customWorkbookView name="Filter 1" guid="{10BBE21C-F428-4D88-9F58-B7CBC1DA7A16}" maximized="1" windowWidth="0" windowHeight="0" activeSheetId="0"/>
  </customWorkbookViews>
</workbook>
</file>

<file path=xl/calcChain.xml><?xml version="1.0" encoding="utf-8"?>
<calcChain xmlns="http://schemas.openxmlformats.org/spreadsheetml/2006/main">
  <c r="AA6" i="1" l="1"/>
  <c r="AA5" i="1"/>
  <c r="AA4" i="1"/>
  <c r="AA3" i="1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</calcChain>
</file>

<file path=xl/sharedStrings.xml><?xml version="1.0" encoding="utf-8"?>
<sst xmlns="http://schemas.openxmlformats.org/spreadsheetml/2006/main" count="272" uniqueCount="264">
  <si>
    <t>Назва  Набувача</t>
  </si>
  <si>
    <t>Назва філії</t>
  </si>
  <si>
    <t>Тип потреби</t>
  </si>
  <si>
    <t>Вид потреби</t>
  </si>
  <si>
    <t>Повне найменування потреби</t>
  </si>
  <si>
    <t>Основні характеристики</t>
  </si>
  <si>
    <t>Одиниця вимірювання</t>
  </si>
  <si>
    <t>Загальний обсяг</t>
  </si>
  <si>
    <t>Заплановано для закупівлі за кошти Фонду</t>
  </si>
  <si>
    <t>Орієнтовна вартість одиниці у грн без ПДВ</t>
  </si>
  <si>
    <t>Курс Долара на дату додавання</t>
  </si>
  <si>
    <t>Призначення допомоги</t>
  </si>
  <si>
    <t>Вид допомоги</t>
  </si>
  <si>
    <t>Складники потреби</t>
  </si>
  <si>
    <t>Найменування виробника товару</t>
  </si>
  <si>
    <t>Ідентифікатор моделі ресурсу (товару), згідно маркування виробника</t>
  </si>
  <si>
    <t>URL-посилання на запитуваний товар або аналог з описом</t>
  </si>
  <si>
    <t>Потенційні постачальники запитуваного товару: назва, тел., посилання на сайт, тощо</t>
  </si>
  <si>
    <t>Опис функціонального призначення допомоги</t>
  </si>
  <si>
    <t>Очікуваний термін отримання допомоги</t>
  </si>
  <si>
    <t>Обґрунтування необхідності у отриманні допомоги із вказанням причин</t>
  </si>
  <si>
    <t>Пріоритет 1</t>
  </si>
  <si>
    <t>Опис пріоритету 1</t>
  </si>
  <si>
    <t>Пріоритет 2</t>
  </si>
  <si>
    <t>Опис пріоритету 2</t>
  </si>
  <si>
    <t>Коментарі</t>
  </si>
  <si>
    <t>Інше</t>
  </si>
  <si>
    <t>шт.</t>
  </si>
  <si>
    <t>Засоби та обладнання</t>
  </si>
  <si>
    <t>Освітлювальні пристрої</t>
  </si>
  <si>
    <t>Засоби пожежогасіння</t>
  </si>
  <si>
    <t>Засоби індивідуального захисту</t>
  </si>
  <si>
    <t>Пальне</t>
  </si>
  <si>
    <t>Бензин</t>
  </si>
  <si>
    <t>т</t>
  </si>
  <si>
    <t>Дизель</t>
  </si>
  <si>
    <t>Автотранспорт та спецтехніка</t>
  </si>
  <si>
    <t>Автомобілі бригадні вантажо-пасажирські</t>
  </si>
  <si>
    <t>Інструменти та інвентар</t>
  </si>
  <si>
    <t>Засоби для зварювання металу</t>
  </si>
  <si>
    <t>Витратні матеріали</t>
  </si>
  <si>
    <t>Інструменти електричні</t>
  </si>
  <si>
    <t>Механізми</t>
  </si>
  <si>
    <t>Матеріали</t>
  </si>
  <si>
    <t>Інші матеріали</t>
  </si>
  <si>
    <t>Інші засоби та обладнання</t>
  </si>
  <si>
    <t>Обладнання для газових мереж</t>
  </si>
  <si>
    <t>Інструменти механічні</t>
  </si>
  <si>
    <t>Домкрати</t>
  </si>
  <si>
    <t>Компресори</t>
  </si>
  <si>
    <t>Компресори (інші)</t>
  </si>
  <si>
    <t>Засоби телекомунікації та телемеханіки</t>
  </si>
  <si>
    <t>Прилади обліку</t>
  </si>
  <si>
    <t>Вимірювальні прилади</t>
  </si>
  <si>
    <t>Металошукачі</t>
  </si>
  <si>
    <t>Трасошукачі газові</t>
  </si>
  <si>
    <t>Засоби кліматичного котролю</t>
  </si>
  <si>
    <t>Спецодяг та взуття</t>
  </si>
  <si>
    <t>Релейний захист та автоматика</t>
  </si>
  <si>
    <t>Інше обладнання релейного захисту та автоматики</t>
  </si>
  <si>
    <t>Кабельна продукція</t>
  </si>
  <si>
    <t>Провід ізольований</t>
  </si>
  <si>
    <t>км</t>
  </si>
  <si>
    <t>Вимикачі</t>
  </si>
  <si>
    <t>Вимикачі автоматичні</t>
  </si>
  <si>
    <t>Преси гідравлічні</t>
  </si>
  <si>
    <t>Вимикачі вакуумні</t>
  </si>
  <si>
    <t>Вимикачі елегазові</t>
  </si>
  <si>
    <t>Трансформаторне обладнання</t>
  </si>
  <si>
    <t>Трансформатори струму (середньої напруги)</t>
  </si>
  <si>
    <t>Трансформатори струму (високої напруги)</t>
  </si>
  <si>
    <t>Арматура</t>
  </si>
  <si>
    <t>Арматура лінійна</t>
  </si>
  <si>
    <t>Опори ліній електропередач та обладнання до них</t>
  </si>
  <si>
    <t>Опори залізобетонні</t>
  </si>
  <si>
    <t>Траверси</t>
  </si>
  <si>
    <t>Ізолятори</t>
  </si>
  <si>
    <t>Ізолятори підвісні</t>
  </si>
  <si>
    <t>Провід неізольований</t>
  </si>
  <si>
    <t>Трос грозозахисний</t>
  </si>
  <si>
    <t>Провід самонесучий ізольований (СІП)</t>
  </si>
  <si>
    <t>Кабель силовий 0,4-1 кВ</t>
  </si>
  <si>
    <t>Кабель силовий 6-35 кВ</t>
  </si>
  <si>
    <t>Муфти</t>
  </si>
  <si>
    <t>Трансформатори силові 10-40 кВ</t>
  </si>
  <si>
    <t>Мережеве обладнання</t>
  </si>
  <si>
    <t>Серверне обладнання</t>
  </si>
  <si>
    <t>Засоби систем відеонагляду</t>
  </si>
  <si>
    <t>Інша кабельна продукція</t>
  </si>
  <si>
    <t>Волоконно-оптичні кабелі</t>
  </si>
  <si>
    <t>Кабель силовий &lt; 0,4 кВ</t>
  </si>
  <si>
    <t>Шафи та ящики</t>
  </si>
  <si>
    <t>Джерела живлення</t>
  </si>
  <si>
    <t>Джерела безперебійного живлення</t>
  </si>
  <si>
    <t>Автомобілі тягачі</t>
  </si>
  <si>
    <t>Автовишки (автопiдйомники з люлькою)</t>
  </si>
  <si>
    <t>Автокрани</t>
  </si>
  <si>
    <t>Лічильники</t>
  </si>
  <si>
    <t>Трансформатори струму (низької напруги)</t>
  </si>
  <si>
    <t>Арматура СІП</t>
  </si>
  <si>
    <t>Трубна продукція</t>
  </si>
  <si>
    <t>Труби для прокладання кабелю</t>
  </si>
  <si>
    <t>Інструменти гідравлічні</t>
  </si>
  <si>
    <t>Запчастини</t>
  </si>
  <si>
    <t>Газ</t>
  </si>
  <si>
    <t>Акумуляторні батареї</t>
  </si>
  <si>
    <t>Арматура інша</t>
  </si>
  <si>
    <t>Матеріали зі сталі</t>
  </si>
  <si>
    <t>Екскаватори</t>
  </si>
  <si>
    <t>Опори металеві</t>
  </si>
  <si>
    <t>Трансформатори силові 110-220 кВ</t>
  </si>
  <si>
    <t>Інший інструменти та інвентар</t>
  </si>
  <si>
    <t>Оливи</t>
  </si>
  <si>
    <t>Оливи інші</t>
  </si>
  <si>
    <t>Суміші та рідини</t>
  </si>
  <si>
    <t>Суміші спеціальні</t>
  </si>
  <si>
    <t>Оливи автомобільні</t>
  </si>
  <si>
    <t>м кв.</t>
  </si>
  <si>
    <t>м куб.</t>
  </si>
  <si>
    <t>Трансформатори напруги 6-35 кВ</t>
  </si>
  <si>
    <t>Запобіжники електричні та аксесуари</t>
  </si>
  <si>
    <t>Арматура запірна</t>
  </si>
  <si>
    <t>Інші механізми</t>
  </si>
  <si>
    <t>Механізми спеціальні</t>
  </si>
  <si>
    <t>Причіпи автомобільні</t>
  </si>
  <si>
    <t>Двигуни</t>
  </si>
  <si>
    <t>Двигуни (інше)</t>
  </si>
  <si>
    <t>Хімікати</t>
  </si>
  <si>
    <t>Електродвигуни 11-110 кВт</t>
  </si>
  <si>
    <t>Електродвигуни &lt; 10 кВт</t>
  </si>
  <si>
    <t>Електродвигуни &gt; 110 кВт</t>
  </si>
  <si>
    <t>Регулятор тиску газу</t>
  </si>
  <si>
    <t>Трансформаторні підстанції середньої напруги</t>
  </si>
  <si>
    <t>Мобільні підстанції</t>
  </si>
  <si>
    <t>Рубильники</t>
  </si>
  <si>
    <t>Шини електричні</t>
  </si>
  <si>
    <t>Обмежувачі перенапруг</t>
  </si>
  <si>
    <t>Наконечники мідні</t>
  </si>
  <si>
    <t>Наконечники алюмінієві</t>
  </si>
  <si>
    <t>Автомобілі самоскиди</t>
  </si>
  <si>
    <t>Бурильно-кранові машини</t>
  </si>
  <si>
    <t>Спецтехніка (інше)</t>
  </si>
  <si>
    <t>Зарядні пристрої</t>
  </si>
  <si>
    <t>Рідини охолоджуючі</t>
  </si>
  <si>
    <t>Трансформатори напруги 110-220 кВ</t>
  </si>
  <si>
    <t>Щити керування</t>
  </si>
  <si>
    <t>Оливи трансформаторні</t>
  </si>
  <si>
    <t>Продукти харчування</t>
  </si>
  <si>
    <t>Реклоузери</t>
  </si>
  <si>
    <t>Комплектний розподільний пристрій (КРП)</t>
  </si>
  <si>
    <t>Контролери телемеханіки</t>
  </si>
  <si>
    <t>Обладнання для сонячних електростанцій</t>
  </si>
  <si>
    <t>Кабель контрольний</t>
  </si>
  <si>
    <t>Автомобілі з маніпулятором</t>
  </si>
  <si>
    <t>Автонавантажувачі</t>
  </si>
  <si>
    <t>Квадрокоптери</t>
  </si>
  <si>
    <t>Програмне забезпечення</t>
  </si>
  <si>
    <t>Інші рідини</t>
  </si>
  <si>
    <t>Вводи трансформаторні</t>
  </si>
  <si>
    <t>Трансформатори силові до 6 кВ</t>
  </si>
  <si>
    <t>Розрядники</t>
  </si>
  <si>
    <t>Заземлювачі нейтралі</t>
  </si>
  <si>
    <t>Опори інші</t>
  </si>
  <si>
    <t>Інше обладнання для вимикачів</t>
  </si>
  <si>
    <t>Реактори</t>
  </si>
  <si>
    <t>Інвертори</t>
  </si>
  <si>
    <t>Арматура нафтогазова</t>
  </si>
  <si>
    <t>Автопідйомники</t>
  </si>
  <si>
    <t>Турбогенераторне обладнання</t>
  </si>
  <si>
    <t>Інше турбогенераторне обладнання</t>
  </si>
  <si>
    <t>Компресори підстанційні</t>
  </si>
  <si>
    <t>Автотрансформатори</t>
  </si>
  <si>
    <t>Кабель силовий &gt; 110 кВ</t>
  </si>
  <si>
    <t>Вводи вимикачів</t>
  </si>
  <si>
    <t>Трансформатори блочні</t>
  </si>
  <si>
    <t>Електротехнічні лабораторії</t>
  </si>
  <si>
    <t>Газорегуляторні пункти</t>
  </si>
  <si>
    <t>Інше трансформаторне обладнання</t>
  </si>
  <si>
    <t>Трактори</t>
  </si>
  <si>
    <t>Верстати</t>
  </si>
  <si>
    <t>Автотранспорт (інше)</t>
  </si>
  <si>
    <t>Провід</t>
  </si>
  <si>
    <t>Оргтехніка</t>
  </si>
  <si>
    <t>Засоби колективного захисту</t>
  </si>
  <si>
    <t>Мобільні приміщення</t>
  </si>
  <si>
    <t>Роз'єднувачі</t>
  </si>
  <si>
    <t>Матеріали з дерева</t>
  </si>
  <si>
    <t>Камери дугогасіння</t>
  </si>
  <si>
    <t>Пускачі електромагнітні</t>
  </si>
  <si>
    <t>Котельне обладнання</t>
  </si>
  <si>
    <t>Генератори (запчастини, сервісні, ремонтні комплекти, інше)</t>
  </si>
  <si>
    <t>Паливо для електростанцій</t>
  </si>
  <si>
    <t>Інше паливо</t>
  </si>
  <si>
    <t>Газотурбінні установки</t>
  </si>
  <si>
    <t>Стрічка конвеєрна</t>
  </si>
  <si>
    <t>Вимикачі повітрянні</t>
  </si>
  <si>
    <t>Вимикачі оливні</t>
  </si>
  <si>
    <t>Перетворювачі частоти</t>
  </si>
  <si>
    <t>Турбіни</t>
  </si>
  <si>
    <t>Трансформатори регулюючі</t>
  </si>
  <si>
    <t>Трансформатори напруги 330 кВ і вище</t>
  </si>
  <si>
    <t>Модулі СПЧ</t>
  </si>
  <si>
    <t>Електричне побутове обладнання</t>
  </si>
  <si>
    <t>Перемикачі</t>
  </si>
  <si>
    <t>Високочастотні обмежувачі</t>
  </si>
  <si>
    <t>Інші прилади обліку</t>
  </si>
  <si>
    <t>Конденсатори зв'язку</t>
  </si>
  <si>
    <t>Парові турбіни</t>
  </si>
  <si>
    <t>Обладнання до опор</t>
  </si>
  <si>
    <t>Обладнання для переробки вуглеводневої продукції</t>
  </si>
  <si>
    <t>Обладнання для видобування вуглеводневої продукції</t>
  </si>
  <si>
    <t>Джерела живлення інше</t>
  </si>
  <si>
    <t>м</t>
  </si>
  <si>
    <t>Блочний щит керування</t>
  </si>
  <si>
    <t>Перетворювачі сигналу</t>
  </si>
  <si>
    <t>Трансформатори силові 330 кВ і вище</t>
  </si>
  <si>
    <t>Категорія обладнання</t>
  </si>
  <si>
    <t>Одиниці виміру</t>
  </si>
  <si>
    <t xml:space="preserve">Автомобілі для перевезення залізобетонних опор (опоровози) </t>
  </si>
  <si>
    <t>комплект</t>
  </si>
  <si>
    <t>л</t>
  </si>
  <si>
    <t>кг</t>
  </si>
  <si>
    <t>Затискачі електричні з'єднувальні і натяжні (лінійні та апаратні)</t>
  </si>
  <si>
    <t>Термічні клапани</t>
  </si>
  <si>
    <t>Обладнання для елегазових вимикачів</t>
  </si>
  <si>
    <t>Гідравлічні двигуни</t>
  </si>
  <si>
    <t>генератори потужністю менше 10 кВт</t>
  </si>
  <si>
    <t>генератори потужністю 10-30 кВт</t>
  </si>
  <si>
    <t>генератори потужністю 30-100 кВт</t>
  </si>
  <si>
    <t>генератори потужністю 100-300 кВт</t>
  </si>
  <si>
    <t>генератори потужністю 300-500 кВт</t>
  </si>
  <si>
    <t>генератори потужністю 500-700 кВт</t>
  </si>
  <si>
    <t>генератори потужністю 700-1000 кВт</t>
  </si>
  <si>
    <t>генератори потужністю 1000-1500 кВт</t>
  </si>
  <si>
    <t>генератори потужністю 1500-2000 кВт</t>
  </si>
  <si>
    <t>генератори потужністю більше 2000 кВт</t>
  </si>
  <si>
    <t>Машини реверсивні</t>
  </si>
  <si>
    <t>Обладнання для вітрових електростанцій</t>
  </si>
  <si>
    <t>Обладнання для шахт</t>
  </si>
  <si>
    <t>Засоби голосового радіозв'язку</t>
  </si>
  <si>
    <t>Засоби стільникового зв'язку</t>
  </si>
  <si>
    <t>Засоби супутникового зв'язку</t>
  </si>
  <si>
    <t>Інші засоби з'язку</t>
  </si>
  <si>
    <t>Обладнання для волоконно-оптичних ліній зв'язку</t>
  </si>
  <si>
    <t>ПЗ для засобів радіоз'язку</t>
  </si>
  <si>
    <t>Кабель з'єднувальний</t>
  </si>
  <si>
    <t>Інша комп'ютерна техніка</t>
  </si>
  <si>
    <t>Комп'ютери та ноутбуки</t>
  </si>
  <si>
    <t>Комплектуючі для комп'ютерної техніки</t>
  </si>
  <si>
    <t>Матеріали для ремонту газорозподільчої мережі</t>
  </si>
  <si>
    <t>Матеріали для ремонту електромережі</t>
  </si>
  <si>
    <t>Комплекти тимчасасового заземлення</t>
  </si>
  <si>
    <t>Троси металеві</t>
  </si>
  <si>
    <t>Машини для натяжки проводу та тросу</t>
  </si>
  <si>
    <t>Насоси різного призначення</t>
  </si>
  <si>
    <t>Опори дерев'янні</t>
  </si>
  <si>
    <t>Фарби, лаки, аксесуари</t>
  </si>
  <si>
    <t>Трансформаторні підстанції високої напруги</t>
  </si>
  <si>
    <t>Трансформатори струму та напруги комбіновані (середньої напруги)</t>
  </si>
  <si>
    <t>Трансформатори струму та напруги комбіновані (високої напруги)</t>
  </si>
  <si>
    <t>Перевірка</t>
  </si>
  <si>
    <t>Шафи з ящиками та інше щитове обладнання</t>
  </si>
  <si>
    <t>Мережева і обчислювальна техніка</t>
  </si>
  <si>
    <t>Генераторне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</si>
</sst>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b/>
      <sz val="11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1"/>
      <name val="Arial"/>
      <family val="2"/>
      <scheme val="minor"/>
    </font>
    <font>
      <b/>
      <sz val="11"/>
      <color rgb="FFFFFF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medium">
        <color auto="1"/>
      </left>
      <right style="thin">
        <color theme="4" tint="0.3999755851924192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8" fillId="0" borderId="0"/>
  </cellStyleXfs>
  <cellXfs count="19">
    <xf numFmtId="0" fontId="0" fillId="0" borderId="0" xfId="0" applyFont="1" applyAlignment="1"/>
    <xf numFmtId="0" fontId="4" fillId="0" borderId="0" xfId="3" applyFont="1" applyAlignment="1">
      <alignment horizontal="center" vertical="center"/>
    </xf>
    <xf numFmtId="0" fontId="8" fillId="0" borderId="0" xfId="3" applyAlignment="1">
      <alignment horizontal="left" vertical="top"/>
    </xf>
    <xf numFmtId="0" fontId="9" fillId="4" borderId="3" xfId="2" applyNumberFormat="1" applyFont="1" applyFill="1" applyBorder="1" applyAlignment="1">
      <alignment horizontal="left" vertical="top"/>
    </xf>
    <xf numFmtId="0" fontId="7" fillId="3" borderId="2" xfId="2" applyNumberFormat="1" applyFont="1" applyFill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7" fillId="3" borderId="1" xfId="2" applyNumberFormat="1" applyFont="1" applyFill="1" applyBorder="1" applyAlignment="1">
      <alignment horizontal="left" vertical="top"/>
    </xf>
    <xf numFmtId="0" fontId="7" fillId="0" borderId="4" xfId="2" applyNumberFormat="1" applyFont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</xf>
  </cellXfs>
  <cellStyles count="4">
    <cellStyle name="Звичайний 2" xfId="1"/>
    <cellStyle name="Звичайний 3" xfId="2"/>
    <cellStyle name="Звичайний 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76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12.7109375" defaultRowHeight="15.75" customHeight="1" x14ac:dyDescent="0.2"/>
  <cols>
    <col min="1" max="1" width="20.85546875" style="8" bestFit="1" customWidth="1"/>
    <col min="2" max="2" width="24.28515625" style="8" customWidth="1"/>
    <col min="3" max="4" width="20.85546875" style="8" customWidth="1"/>
    <col min="5" max="5" width="56.42578125" style="8" customWidth="1"/>
    <col min="6" max="6" width="43.140625" style="8" customWidth="1"/>
    <col min="7" max="7" width="24" style="8" customWidth="1"/>
    <col min="8" max="8" width="18.28515625" style="8" customWidth="1"/>
    <col min="9" max="9" width="43.140625" style="8" customWidth="1"/>
    <col min="10" max="10" width="42.42578125" style="8" customWidth="1"/>
    <col min="11" max="11" width="32.28515625" style="8" customWidth="1"/>
    <col min="12" max="12" width="24.42578125" style="8" customWidth="1"/>
    <col min="13" max="13" width="16.140625" style="8" customWidth="1"/>
    <col min="14" max="14" width="21.140625" style="8" customWidth="1"/>
    <col min="15" max="15" width="33.42578125" style="8" customWidth="1"/>
    <col min="16" max="18" width="57.140625" style="8" customWidth="1"/>
    <col min="19" max="19" width="46.140625" style="8" customWidth="1"/>
    <col min="20" max="20" width="40" style="8" customWidth="1"/>
    <col min="21" max="21" width="57.140625" style="8" customWidth="1"/>
    <col min="22" max="22" width="16.140625" style="8" customWidth="1"/>
    <col min="23" max="23" width="19.42578125" style="8" customWidth="1"/>
    <col min="24" max="24" width="16.140625" style="8" customWidth="1"/>
    <col min="25" max="25" width="19.42578125" style="8" customWidth="1"/>
    <col min="26" max="26" width="32.85546875" style="8" customWidth="1"/>
    <col min="27" max="27" width="16.140625" style="8" customWidth="1"/>
    <col min="28" max="16384" width="12.7109375" style="8"/>
  </cols>
  <sheetData>
    <row r="1" spans="1:27" ht="25.5" x14ac:dyDescent="0.2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260</v>
      </c>
    </row>
    <row r="2" spans="1:27" ht="12.75" x14ac:dyDescent="0.2">
      <c r="A2" s="13"/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3"/>
      <c r="P2" s="13"/>
      <c r="Q2" s="15"/>
      <c r="R2" s="13"/>
      <c r="S2" s="13"/>
      <c r="T2" s="16"/>
      <c r="U2" s="13"/>
      <c r="V2" s="17"/>
      <c r="W2" s="14"/>
      <c r="X2" s="17"/>
      <c r="Y2" s="13"/>
      <c r="Z2" s="14"/>
      <c r="AA2" s="18"/>
    </row>
    <row r="3" spans="1:27" ht="12.75" x14ac:dyDescent="0.2">
      <c r="A3" s="13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5"/>
      <c r="R3" s="13"/>
      <c r="S3" s="13"/>
      <c r="T3" s="16"/>
      <c r="U3" s="13"/>
      <c r="V3" s="17"/>
      <c r="W3" s="14"/>
      <c r="X3" s="17"/>
      <c r="Y3" s="13"/>
      <c r="Z3" s="14"/>
      <c r="AA3" s="18" t="str">
        <f t="shared" ref="AA3:AA6" si="0">IF(V3+X3&gt;H3,"помилка","")</f>
        <v/>
      </c>
    </row>
    <row r="4" spans="1:27" ht="12.75" x14ac:dyDescent="0.2">
      <c r="A4" s="13"/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  <c r="P4" s="13"/>
      <c r="Q4" s="15"/>
      <c r="R4" s="13"/>
      <c r="S4" s="13"/>
      <c r="T4" s="16"/>
      <c r="U4" s="13"/>
      <c r="V4" s="17"/>
      <c r="W4" s="14"/>
      <c r="X4" s="17"/>
      <c r="Y4" s="13"/>
      <c r="Z4" s="14"/>
      <c r="AA4" s="18" t="str">
        <f t="shared" si="0"/>
        <v/>
      </c>
    </row>
    <row r="5" spans="1:27" ht="12.75" x14ac:dyDescent="0.2">
      <c r="A5" s="13"/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3"/>
      <c r="P5" s="13"/>
      <c r="Q5" s="15"/>
      <c r="R5" s="13"/>
      <c r="S5" s="13"/>
      <c r="T5" s="16"/>
      <c r="U5" s="13"/>
      <c r="V5" s="17"/>
      <c r="W5" s="14"/>
      <c r="X5" s="17"/>
      <c r="Y5" s="13"/>
      <c r="Z5" s="14"/>
      <c r="AA5" s="18" t="str">
        <f t="shared" si="0"/>
        <v/>
      </c>
    </row>
    <row r="6" spans="1:27" ht="12.75" x14ac:dyDescent="0.2">
      <c r="A6" s="13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  <c r="P6" s="13"/>
      <c r="Q6" s="15"/>
      <c r="R6" s="13"/>
      <c r="S6" s="13"/>
      <c r="T6" s="16"/>
      <c r="U6" s="13"/>
      <c r="V6" s="17"/>
      <c r="W6" s="14"/>
      <c r="X6" s="17"/>
      <c r="Y6" s="13"/>
      <c r="Z6" s="14"/>
      <c r="AA6" s="18" t="str">
        <f t="shared" si="0"/>
        <v/>
      </c>
    </row>
    <row r="7" spans="1:27" ht="12.75" x14ac:dyDescent="0.2">
      <c r="V7" s="10"/>
      <c r="X7" s="10"/>
    </row>
    <row r="8" spans="1:27" ht="12.75" x14ac:dyDescent="0.2">
      <c r="V8" s="10"/>
      <c r="X8" s="10"/>
    </row>
    <row r="9" spans="1:27" ht="12.75" x14ac:dyDescent="0.2">
      <c r="V9" s="10"/>
      <c r="X9" s="10"/>
    </row>
    <row r="10" spans="1:27" ht="12.75" x14ac:dyDescent="0.2">
      <c r="V10" s="10"/>
      <c r="X10" s="10"/>
    </row>
    <row r="11" spans="1:27" ht="12.75" x14ac:dyDescent="0.2">
      <c r="V11" s="10"/>
      <c r="X11" s="10"/>
    </row>
    <row r="12" spans="1:27" ht="12.75" x14ac:dyDescent="0.2">
      <c r="V12" s="10"/>
      <c r="X12" s="10"/>
    </row>
    <row r="13" spans="1:27" ht="12.75" x14ac:dyDescent="0.2">
      <c r="V13" s="10"/>
      <c r="X13" s="10"/>
    </row>
    <row r="14" spans="1:27" ht="12.75" x14ac:dyDescent="0.2">
      <c r="V14" s="10"/>
      <c r="X14" s="10"/>
    </row>
    <row r="15" spans="1:27" ht="12.75" x14ac:dyDescent="0.2">
      <c r="V15" s="10"/>
      <c r="X15" s="10"/>
    </row>
    <row r="16" spans="1:27" ht="12.75" x14ac:dyDescent="0.2">
      <c r="V16" s="10"/>
      <c r="X16" s="10"/>
    </row>
    <row r="17" spans="3:24" ht="12.75" x14ac:dyDescent="0.2">
      <c r="V17" s="10"/>
      <c r="X17" s="10"/>
    </row>
    <row r="18" spans="3:24" ht="12.75" x14ac:dyDescent="0.2">
      <c r="V18" s="10"/>
      <c r="X18" s="10"/>
    </row>
    <row r="19" spans="3:24" ht="12.75" x14ac:dyDescent="0.2">
      <c r="V19" s="10"/>
      <c r="X19" s="10"/>
    </row>
    <row r="20" spans="3:24" ht="12.75" x14ac:dyDescent="0.2">
      <c r="C20" s="9"/>
      <c r="V20" s="10"/>
      <c r="X20" s="10"/>
    </row>
    <row r="21" spans="3:24" ht="12.75" x14ac:dyDescent="0.2">
      <c r="C21" s="9"/>
      <c r="V21" s="10"/>
      <c r="X21" s="10"/>
    </row>
    <row r="22" spans="3:24" ht="12.75" x14ac:dyDescent="0.2">
      <c r="C22" s="9"/>
      <c r="V22" s="10"/>
      <c r="X22" s="10"/>
    </row>
    <row r="23" spans="3:24" ht="12.75" x14ac:dyDescent="0.2">
      <c r="V23" s="10"/>
      <c r="X23" s="10"/>
    </row>
    <row r="24" spans="3:24" ht="12.75" x14ac:dyDescent="0.2">
      <c r="V24" s="10"/>
      <c r="X24" s="10"/>
    </row>
    <row r="25" spans="3:24" ht="12.75" x14ac:dyDescent="0.2">
      <c r="V25" s="10"/>
      <c r="X25" s="10"/>
    </row>
    <row r="26" spans="3:24" ht="12.75" x14ac:dyDescent="0.2">
      <c r="V26" s="10"/>
      <c r="X26" s="10"/>
    </row>
    <row r="27" spans="3:24" ht="12.75" x14ac:dyDescent="0.2">
      <c r="V27" s="10"/>
      <c r="X27" s="10"/>
    </row>
    <row r="28" spans="3:24" ht="12.75" x14ac:dyDescent="0.2">
      <c r="V28" s="10"/>
      <c r="X28" s="10"/>
    </row>
    <row r="29" spans="3:24" ht="12.75" x14ac:dyDescent="0.2">
      <c r="V29" s="10"/>
      <c r="X29" s="10"/>
    </row>
    <row r="30" spans="3:24" ht="12.75" x14ac:dyDescent="0.2">
      <c r="V30" s="10"/>
      <c r="X30" s="10"/>
    </row>
    <row r="31" spans="3:24" ht="12.75" x14ac:dyDescent="0.2">
      <c r="V31" s="10"/>
      <c r="X31" s="10"/>
    </row>
    <row r="32" spans="3:24" ht="12.75" x14ac:dyDescent="0.2">
      <c r="V32" s="10"/>
      <c r="X32" s="10"/>
    </row>
    <row r="33" spans="22:24" ht="12.75" x14ac:dyDescent="0.2">
      <c r="V33" s="10"/>
      <c r="X33" s="10"/>
    </row>
    <row r="34" spans="22:24" ht="12.75" x14ac:dyDescent="0.2">
      <c r="V34" s="10"/>
      <c r="X34" s="10"/>
    </row>
    <row r="35" spans="22:24" ht="12.75" x14ac:dyDescent="0.2">
      <c r="V35" s="10"/>
      <c r="X35" s="10"/>
    </row>
    <row r="36" spans="22:24" ht="12.75" x14ac:dyDescent="0.2">
      <c r="V36" s="10"/>
      <c r="X36" s="10"/>
    </row>
    <row r="37" spans="22:24" ht="12.75" x14ac:dyDescent="0.2">
      <c r="V37" s="10"/>
      <c r="X37" s="10"/>
    </row>
    <row r="38" spans="22:24" ht="12.75" x14ac:dyDescent="0.2">
      <c r="V38" s="10"/>
      <c r="X38" s="10"/>
    </row>
    <row r="39" spans="22:24" ht="12.75" x14ac:dyDescent="0.2">
      <c r="V39" s="10"/>
      <c r="X39" s="10"/>
    </row>
    <row r="40" spans="22:24" ht="12.75" x14ac:dyDescent="0.2">
      <c r="V40" s="10"/>
      <c r="X40" s="10"/>
    </row>
    <row r="41" spans="22:24" ht="12.75" x14ac:dyDescent="0.2">
      <c r="V41" s="10"/>
      <c r="X41" s="10"/>
    </row>
    <row r="42" spans="22:24" ht="12.75" x14ac:dyDescent="0.2">
      <c r="V42" s="10"/>
      <c r="X42" s="10"/>
    </row>
    <row r="43" spans="22:24" ht="12.75" x14ac:dyDescent="0.2">
      <c r="V43" s="10"/>
      <c r="X43" s="10"/>
    </row>
    <row r="44" spans="22:24" ht="12.75" x14ac:dyDescent="0.2">
      <c r="V44" s="10"/>
      <c r="X44" s="10"/>
    </row>
    <row r="45" spans="22:24" ht="12.75" x14ac:dyDescent="0.2">
      <c r="V45" s="10"/>
      <c r="X45" s="10"/>
    </row>
    <row r="46" spans="22:24" ht="12.75" x14ac:dyDescent="0.2">
      <c r="V46" s="10"/>
      <c r="X46" s="10"/>
    </row>
    <row r="47" spans="22:24" ht="12.75" x14ac:dyDescent="0.2">
      <c r="V47" s="10"/>
      <c r="X47" s="10"/>
    </row>
    <row r="48" spans="22:24" ht="12.75" x14ac:dyDescent="0.2">
      <c r="V48" s="10"/>
      <c r="X48" s="10"/>
    </row>
    <row r="49" spans="22:24" ht="12.75" x14ac:dyDescent="0.2">
      <c r="V49" s="10"/>
      <c r="X49" s="10"/>
    </row>
    <row r="50" spans="22:24" ht="12.75" x14ac:dyDescent="0.2">
      <c r="V50" s="10"/>
      <c r="X50" s="10"/>
    </row>
    <row r="51" spans="22:24" ht="12.75" x14ac:dyDescent="0.2">
      <c r="V51" s="10"/>
      <c r="X51" s="10"/>
    </row>
    <row r="52" spans="22:24" ht="12.75" x14ac:dyDescent="0.2">
      <c r="V52" s="10"/>
      <c r="X52" s="10"/>
    </row>
    <row r="53" spans="22:24" ht="12.75" x14ac:dyDescent="0.2">
      <c r="V53" s="10"/>
      <c r="X53" s="10"/>
    </row>
    <row r="54" spans="22:24" ht="12.75" x14ac:dyDescent="0.2">
      <c r="V54" s="10"/>
      <c r="X54" s="10"/>
    </row>
    <row r="55" spans="22:24" ht="12.75" x14ac:dyDescent="0.2">
      <c r="V55" s="10"/>
      <c r="X55" s="10"/>
    </row>
    <row r="56" spans="22:24" ht="12.75" x14ac:dyDescent="0.2">
      <c r="V56" s="10"/>
      <c r="X56" s="10"/>
    </row>
    <row r="57" spans="22:24" ht="12.75" x14ac:dyDescent="0.2">
      <c r="V57" s="10"/>
      <c r="X57" s="10"/>
    </row>
    <row r="58" spans="22:24" ht="12.75" x14ac:dyDescent="0.2">
      <c r="V58" s="10"/>
      <c r="X58" s="10"/>
    </row>
    <row r="59" spans="22:24" ht="12.75" x14ac:dyDescent="0.2">
      <c r="V59" s="10"/>
      <c r="X59" s="10"/>
    </row>
    <row r="60" spans="22:24" ht="12.75" x14ac:dyDescent="0.2">
      <c r="V60" s="10"/>
      <c r="X60" s="10"/>
    </row>
    <row r="61" spans="22:24" ht="12.75" x14ac:dyDescent="0.2">
      <c r="V61" s="10"/>
      <c r="X61" s="10"/>
    </row>
    <row r="62" spans="22:24" ht="12.75" x14ac:dyDescent="0.2">
      <c r="V62" s="10"/>
      <c r="X62" s="10"/>
    </row>
    <row r="63" spans="22:24" ht="12.75" x14ac:dyDescent="0.2">
      <c r="V63" s="10"/>
      <c r="X63" s="10"/>
    </row>
    <row r="64" spans="22:24" ht="12.75" x14ac:dyDescent="0.2">
      <c r="V64" s="10"/>
      <c r="X64" s="10"/>
    </row>
    <row r="65" spans="22:24" ht="12.75" x14ac:dyDescent="0.2">
      <c r="V65" s="10"/>
      <c r="X65" s="10"/>
    </row>
    <row r="66" spans="22:24" ht="12.75" x14ac:dyDescent="0.2">
      <c r="V66" s="10"/>
      <c r="X66" s="10"/>
    </row>
    <row r="67" spans="22:24" ht="12.75" x14ac:dyDescent="0.2">
      <c r="V67" s="10"/>
      <c r="X67" s="10"/>
    </row>
    <row r="68" spans="22:24" ht="12.75" x14ac:dyDescent="0.2">
      <c r="V68" s="10"/>
      <c r="X68" s="10"/>
    </row>
    <row r="69" spans="22:24" ht="12.75" x14ac:dyDescent="0.2">
      <c r="V69" s="10"/>
      <c r="X69" s="10"/>
    </row>
    <row r="70" spans="22:24" ht="12.75" x14ac:dyDescent="0.2">
      <c r="V70" s="10"/>
      <c r="X70" s="10"/>
    </row>
    <row r="71" spans="22:24" ht="12.75" x14ac:dyDescent="0.2">
      <c r="V71" s="10"/>
      <c r="X71" s="10"/>
    </row>
    <row r="72" spans="22:24" ht="12.75" x14ac:dyDescent="0.2">
      <c r="V72" s="10"/>
      <c r="X72" s="10"/>
    </row>
    <row r="73" spans="22:24" ht="12.75" x14ac:dyDescent="0.2">
      <c r="V73" s="10"/>
      <c r="X73" s="10"/>
    </row>
    <row r="74" spans="22:24" ht="12.75" x14ac:dyDescent="0.2">
      <c r="V74" s="10"/>
      <c r="X74" s="10"/>
    </row>
    <row r="75" spans="22:24" ht="12.75" x14ac:dyDescent="0.2">
      <c r="V75" s="10"/>
      <c r="X75" s="10"/>
    </row>
    <row r="76" spans="22:24" ht="12.75" x14ac:dyDescent="0.2">
      <c r="V76" s="10"/>
      <c r="X76" s="10"/>
    </row>
    <row r="77" spans="22:24" ht="12.75" x14ac:dyDescent="0.2">
      <c r="V77" s="10"/>
      <c r="X77" s="10"/>
    </row>
    <row r="78" spans="22:24" ht="12.75" x14ac:dyDescent="0.2">
      <c r="V78" s="10"/>
      <c r="X78" s="10"/>
    </row>
    <row r="79" spans="22:24" ht="12.75" x14ac:dyDescent="0.2">
      <c r="V79" s="10"/>
      <c r="X79" s="10"/>
    </row>
    <row r="80" spans="22:24" ht="12.75" x14ac:dyDescent="0.2">
      <c r="V80" s="10"/>
      <c r="X80" s="10"/>
    </row>
    <row r="81" spans="22:24" ht="12.75" x14ac:dyDescent="0.2">
      <c r="V81" s="10"/>
      <c r="X81" s="10"/>
    </row>
    <row r="82" spans="22:24" ht="12.75" x14ac:dyDescent="0.2">
      <c r="V82" s="10"/>
      <c r="X82" s="10"/>
    </row>
    <row r="83" spans="22:24" ht="12.75" x14ac:dyDescent="0.2">
      <c r="V83" s="10"/>
      <c r="X83" s="10"/>
    </row>
    <row r="84" spans="22:24" ht="12.75" x14ac:dyDescent="0.2">
      <c r="V84" s="10"/>
      <c r="X84" s="10"/>
    </row>
    <row r="85" spans="22:24" ht="12.75" x14ac:dyDescent="0.2">
      <c r="V85" s="10"/>
      <c r="X85" s="10"/>
    </row>
    <row r="86" spans="22:24" ht="12.75" x14ac:dyDescent="0.2">
      <c r="V86" s="10"/>
      <c r="X86" s="10"/>
    </row>
    <row r="87" spans="22:24" ht="12.75" x14ac:dyDescent="0.2">
      <c r="V87" s="10"/>
      <c r="X87" s="10"/>
    </row>
    <row r="88" spans="22:24" ht="12.75" x14ac:dyDescent="0.2">
      <c r="V88" s="10"/>
      <c r="X88" s="10"/>
    </row>
    <row r="89" spans="22:24" ht="12.75" x14ac:dyDescent="0.2">
      <c r="V89" s="10"/>
      <c r="X89" s="10"/>
    </row>
    <row r="90" spans="22:24" ht="12.75" x14ac:dyDescent="0.2">
      <c r="V90" s="10"/>
      <c r="X90" s="10"/>
    </row>
    <row r="91" spans="22:24" ht="12.75" x14ac:dyDescent="0.2">
      <c r="V91" s="10"/>
      <c r="X91" s="10"/>
    </row>
    <row r="92" spans="22:24" ht="12.75" x14ac:dyDescent="0.2">
      <c r="V92" s="10"/>
      <c r="X92" s="10"/>
    </row>
    <row r="93" spans="22:24" ht="12.75" x14ac:dyDescent="0.2">
      <c r="V93" s="10"/>
      <c r="X93" s="10"/>
    </row>
    <row r="94" spans="22:24" ht="12.75" x14ac:dyDescent="0.2">
      <c r="V94" s="10"/>
      <c r="X94" s="10"/>
    </row>
    <row r="95" spans="22:24" ht="12.75" x14ac:dyDescent="0.2">
      <c r="V95" s="10"/>
      <c r="X95" s="10"/>
    </row>
    <row r="96" spans="22:24" ht="12.75" x14ac:dyDescent="0.2">
      <c r="V96" s="10"/>
      <c r="X96" s="10"/>
    </row>
    <row r="97" spans="22:24" ht="12.75" x14ac:dyDescent="0.2">
      <c r="V97" s="10"/>
      <c r="X97" s="10"/>
    </row>
    <row r="98" spans="22:24" ht="12.75" x14ac:dyDescent="0.2">
      <c r="V98" s="10"/>
      <c r="X98" s="10"/>
    </row>
    <row r="99" spans="22:24" ht="12.75" x14ac:dyDescent="0.2">
      <c r="V99" s="10"/>
      <c r="X99" s="10"/>
    </row>
    <row r="100" spans="22:24" ht="12.75" x14ac:dyDescent="0.2">
      <c r="V100" s="10"/>
      <c r="X100" s="10"/>
    </row>
    <row r="101" spans="22:24" ht="12.75" x14ac:dyDescent="0.2">
      <c r="V101" s="10"/>
      <c r="X101" s="10"/>
    </row>
    <row r="102" spans="22:24" ht="12.75" x14ac:dyDescent="0.2">
      <c r="V102" s="10"/>
      <c r="X102" s="10"/>
    </row>
    <row r="103" spans="22:24" ht="12.75" x14ac:dyDescent="0.2">
      <c r="V103" s="10"/>
      <c r="X103" s="10"/>
    </row>
    <row r="104" spans="22:24" ht="12.75" x14ac:dyDescent="0.2">
      <c r="V104" s="10"/>
      <c r="X104" s="10"/>
    </row>
    <row r="105" spans="22:24" ht="12.75" x14ac:dyDescent="0.2">
      <c r="V105" s="10"/>
      <c r="X105" s="10"/>
    </row>
    <row r="106" spans="22:24" ht="12.75" x14ac:dyDescent="0.2">
      <c r="V106" s="10"/>
      <c r="X106" s="10"/>
    </row>
    <row r="107" spans="22:24" ht="12.75" x14ac:dyDescent="0.2">
      <c r="V107" s="10"/>
      <c r="X107" s="10"/>
    </row>
    <row r="108" spans="22:24" ht="12.75" x14ac:dyDescent="0.2">
      <c r="V108" s="10"/>
      <c r="X108" s="10"/>
    </row>
    <row r="109" spans="22:24" ht="12.75" x14ac:dyDescent="0.2">
      <c r="V109" s="10"/>
      <c r="X109" s="10"/>
    </row>
    <row r="110" spans="22:24" ht="12.75" x14ac:dyDescent="0.2">
      <c r="V110" s="10"/>
      <c r="X110" s="10"/>
    </row>
    <row r="111" spans="22:24" ht="12.75" x14ac:dyDescent="0.2">
      <c r="V111" s="10"/>
      <c r="X111" s="10"/>
    </row>
    <row r="112" spans="22:24" ht="12.75" x14ac:dyDescent="0.2">
      <c r="V112" s="10"/>
      <c r="X112" s="10"/>
    </row>
    <row r="113" spans="22:24" ht="12.75" x14ac:dyDescent="0.2">
      <c r="V113" s="10"/>
      <c r="X113" s="10"/>
    </row>
    <row r="114" spans="22:24" ht="12.75" x14ac:dyDescent="0.2">
      <c r="V114" s="10"/>
      <c r="X114" s="10"/>
    </row>
    <row r="115" spans="22:24" ht="12.75" x14ac:dyDescent="0.2">
      <c r="V115" s="10"/>
      <c r="X115" s="10"/>
    </row>
    <row r="116" spans="22:24" ht="12.75" x14ac:dyDescent="0.2">
      <c r="V116" s="10"/>
      <c r="X116" s="10"/>
    </row>
    <row r="117" spans="22:24" ht="12.75" x14ac:dyDescent="0.2">
      <c r="V117" s="10"/>
      <c r="X117" s="10"/>
    </row>
    <row r="118" spans="22:24" ht="12.75" x14ac:dyDescent="0.2">
      <c r="V118" s="10"/>
      <c r="X118" s="10"/>
    </row>
    <row r="119" spans="22:24" ht="12.75" x14ac:dyDescent="0.2">
      <c r="V119" s="10"/>
      <c r="X119" s="10"/>
    </row>
    <row r="120" spans="22:24" ht="12.75" x14ac:dyDescent="0.2">
      <c r="V120" s="10"/>
      <c r="X120" s="10"/>
    </row>
    <row r="121" spans="22:24" ht="12.75" x14ac:dyDescent="0.2">
      <c r="V121" s="10"/>
      <c r="X121" s="10"/>
    </row>
    <row r="122" spans="22:24" ht="12.75" x14ac:dyDescent="0.2">
      <c r="V122" s="10"/>
      <c r="X122" s="10"/>
    </row>
    <row r="123" spans="22:24" ht="12.75" x14ac:dyDescent="0.2">
      <c r="V123" s="10"/>
      <c r="X123" s="10"/>
    </row>
    <row r="124" spans="22:24" ht="12.75" x14ac:dyDescent="0.2">
      <c r="V124" s="10"/>
      <c r="X124" s="10"/>
    </row>
    <row r="125" spans="22:24" ht="12.75" x14ac:dyDescent="0.2">
      <c r="V125" s="10"/>
      <c r="X125" s="10"/>
    </row>
    <row r="126" spans="22:24" ht="12.75" x14ac:dyDescent="0.2">
      <c r="V126" s="10"/>
      <c r="X126" s="10"/>
    </row>
    <row r="127" spans="22:24" ht="12.75" x14ac:dyDescent="0.2">
      <c r="V127" s="10"/>
      <c r="X127" s="10"/>
    </row>
    <row r="128" spans="22:24" ht="12.75" x14ac:dyDescent="0.2">
      <c r="V128" s="10"/>
      <c r="X128" s="10"/>
    </row>
    <row r="129" spans="22:24" ht="12.75" x14ac:dyDescent="0.2">
      <c r="V129" s="10"/>
      <c r="X129" s="10"/>
    </row>
    <row r="130" spans="22:24" ht="12.75" x14ac:dyDescent="0.2">
      <c r="V130" s="10"/>
      <c r="X130" s="10"/>
    </row>
    <row r="131" spans="22:24" ht="12.75" x14ac:dyDescent="0.2">
      <c r="V131" s="10"/>
      <c r="X131" s="10"/>
    </row>
    <row r="132" spans="22:24" ht="12.75" x14ac:dyDescent="0.2">
      <c r="V132" s="10"/>
      <c r="X132" s="10"/>
    </row>
    <row r="133" spans="22:24" ht="12.75" x14ac:dyDescent="0.2">
      <c r="V133" s="10"/>
      <c r="X133" s="10"/>
    </row>
    <row r="134" spans="22:24" ht="12.75" x14ac:dyDescent="0.2">
      <c r="V134" s="10"/>
      <c r="X134" s="10"/>
    </row>
    <row r="135" spans="22:24" ht="12.75" x14ac:dyDescent="0.2">
      <c r="V135" s="10"/>
      <c r="X135" s="10"/>
    </row>
    <row r="136" spans="22:24" ht="12.75" x14ac:dyDescent="0.2">
      <c r="V136" s="10"/>
      <c r="X136" s="10"/>
    </row>
    <row r="137" spans="22:24" ht="12.75" x14ac:dyDescent="0.2">
      <c r="V137" s="10"/>
      <c r="X137" s="10"/>
    </row>
    <row r="138" spans="22:24" ht="12.75" x14ac:dyDescent="0.2">
      <c r="V138" s="10"/>
      <c r="X138" s="10"/>
    </row>
    <row r="139" spans="22:24" ht="12.75" x14ac:dyDescent="0.2">
      <c r="V139" s="10"/>
      <c r="X139" s="10"/>
    </row>
    <row r="140" spans="22:24" ht="12.75" x14ac:dyDescent="0.2">
      <c r="V140" s="10"/>
      <c r="X140" s="10"/>
    </row>
    <row r="141" spans="22:24" ht="12.75" x14ac:dyDescent="0.2">
      <c r="V141" s="10"/>
      <c r="X141" s="10"/>
    </row>
    <row r="142" spans="22:24" ht="12.75" x14ac:dyDescent="0.2">
      <c r="V142" s="10"/>
      <c r="X142" s="10"/>
    </row>
    <row r="143" spans="22:24" ht="12.75" x14ac:dyDescent="0.2">
      <c r="V143" s="10"/>
      <c r="X143" s="10"/>
    </row>
    <row r="144" spans="22:24" ht="12.75" x14ac:dyDescent="0.2">
      <c r="V144" s="10"/>
      <c r="X144" s="10"/>
    </row>
    <row r="145" spans="22:24" ht="12.75" x14ac:dyDescent="0.2">
      <c r="V145" s="10"/>
      <c r="X145" s="10"/>
    </row>
    <row r="146" spans="22:24" ht="12.75" x14ac:dyDescent="0.2">
      <c r="V146" s="10"/>
      <c r="X146" s="10"/>
    </row>
    <row r="147" spans="22:24" ht="12.75" x14ac:dyDescent="0.2">
      <c r="V147" s="10"/>
      <c r="X147" s="10"/>
    </row>
    <row r="148" spans="22:24" ht="12.75" x14ac:dyDescent="0.2">
      <c r="V148" s="10"/>
      <c r="X148" s="10"/>
    </row>
    <row r="149" spans="22:24" ht="12.75" x14ac:dyDescent="0.2">
      <c r="V149" s="10"/>
      <c r="X149" s="10"/>
    </row>
    <row r="150" spans="22:24" ht="12.75" x14ac:dyDescent="0.2">
      <c r="V150" s="10"/>
      <c r="X150" s="10"/>
    </row>
    <row r="151" spans="22:24" ht="12.75" x14ac:dyDescent="0.2">
      <c r="V151" s="10"/>
      <c r="X151" s="10"/>
    </row>
    <row r="152" spans="22:24" ht="12.75" x14ac:dyDescent="0.2">
      <c r="V152" s="10"/>
      <c r="X152" s="10"/>
    </row>
    <row r="153" spans="22:24" ht="12.75" x14ac:dyDescent="0.2">
      <c r="V153" s="10"/>
      <c r="X153" s="10"/>
    </row>
    <row r="154" spans="22:24" ht="12.75" x14ac:dyDescent="0.2">
      <c r="V154" s="10"/>
      <c r="X154" s="10"/>
    </row>
    <row r="155" spans="22:24" ht="12.75" x14ac:dyDescent="0.2">
      <c r="V155" s="10"/>
      <c r="X155" s="10"/>
    </row>
    <row r="156" spans="22:24" ht="12.75" x14ac:dyDescent="0.2">
      <c r="V156" s="10"/>
      <c r="X156" s="10"/>
    </row>
    <row r="157" spans="22:24" ht="12.75" x14ac:dyDescent="0.2">
      <c r="V157" s="10"/>
      <c r="X157" s="10"/>
    </row>
    <row r="158" spans="22:24" ht="12.75" x14ac:dyDescent="0.2">
      <c r="V158" s="10"/>
      <c r="X158" s="10"/>
    </row>
    <row r="159" spans="22:24" ht="12.75" x14ac:dyDescent="0.2">
      <c r="V159" s="10"/>
      <c r="X159" s="10"/>
    </row>
    <row r="160" spans="22:24" ht="12.75" x14ac:dyDescent="0.2">
      <c r="V160" s="10"/>
      <c r="X160" s="10"/>
    </row>
    <row r="161" spans="22:24" ht="12.75" x14ac:dyDescent="0.2">
      <c r="V161" s="10"/>
      <c r="X161" s="10"/>
    </row>
    <row r="162" spans="22:24" ht="12.75" x14ac:dyDescent="0.2">
      <c r="V162" s="10"/>
      <c r="X162" s="10"/>
    </row>
    <row r="163" spans="22:24" ht="12.75" x14ac:dyDescent="0.2">
      <c r="V163" s="10"/>
      <c r="X163" s="10"/>
    </row>
    <row r="164" spans="22:24" ht="12.75" x14ac:dyDescent="0.2">
      <c r="V164" s="10"/>
      <c r="X164" s="10"/>
    </row>
    <row r="165" spans="22:24" ht="12.75" x14ac:dyDescent="0.2">
      <c r="V165" s="10"/>
      <c r="X165" s="10"/>
    </row>
    <row r="166" spans="22:24" ht="12.75" x14ac:dyDescent="0.2">
      <c r="V166" s="10"/>
      <c r="X166" s="10"/>
    </row>
    <row r="167" spans="22:24" ht="12.75" x14ac:dyDescent="0.2">
      <c r="V167" s="10"/>
      <c r="X167" s="10"/>
    </row>
    <row r="168" spans="22:24" ht="12.75" x14ac:dyDescent="0.2">
      <c r="V168" s="10"/>
      <c r="X168" s="10"/>
    </row>
    <row r="169" spans="22:24" ht="12.75" x14ac:dyDescent="0.2">
      <c r="V169" s="10"/>
      <c r="X169" s="10"/>
    </row>
    <row r="170" spans="22:24" ht="12.75" x14ac:dyDescent="0.2">
      <c r="V170" s="10"/>
      <c r="X170" s="10"/>
    </row>
    <row r="171" spans="22:24" ht="12.75" x14ac:dyDescent="0.2">
      <c r="V171" s="10"/>
      <c r="X171" s="10"/>
    </row>
    <row r="172" spans="22:24" ht="12.75" x14ac:dyDescent="0.2">
      <c r="V172" s="10"/>
      <c r="X172" s="10"/>
    </row>
    <row r="173" spans="22:24" ht="12.75" x14ac:dyDescent="0.2">
      <c r="V173" s="10"/>
      <c r="X173" s="10"/>
    </row>
    <row r="174" spans="22:24" ht="12.75" x14ac:dyDescent="0.2">
      <c r="V174" s="10"/>
      <c r="X174" s="10"/>
    </row>
    <row r="175" spans="22:24" ht="12.75" x14ac:dyDescent="0.2">
      <c r="V175" s="10"/>
      <c r="X175" s="10"/>
    </row>
    <row r="176" spans="22:24" ht="12.75" x14ac:dyDescent="0.2">
      <c r="V176" s="10"/>
      <c r="X176" s="10"/>
    </row>
    <row r="177" spans="22:24" ht="12.75" x14ac:dyDescent="0.2">
      <c r="V177" s="10"/>
      <c r="X177" s="10"/>
    </row>
    <row r="178" spans="22:24" ht="12.75" x14ac:dyDescent="0.2">
      <c r="V178" s="10"/>
      <c r="X178" s="10"/>
    </row>
    <row r="179" spans="22:24" ht="12.75" x14ac:dyDescent="0.2">
      <c r="V179" s="10"/>
      <c r="X179" s="10"/>
    </row>
    <row r="180" spans="22:24" ht="12.75" x14ac:dyDescent="0.2">
      <c r="V180" s="10"/>
      <c r="X180" s="10"/>
    </row>
    <row r="181" spans="22:24" ht="12.75" x14ac:dyDescent="0.2">
      <c r="V181" s="10"/>
      <c r="X181" s="10"/>
    </row>
    <row r="182" spans="22:24" ht="12.75" x14ac:dyDescent="0.2">
      <c r="V182" s="10"/>
      <c r="X182" s="10"/>
    </row>
    <row r="183" spans="22:24" ht="12.75" x14ac:dyDescent="0.2">
      <c r="V183" s="10"/>
      <c r="X183" s="10"/>
    </row>
    <row r="184" spans="22:24" ht="12.75" x14ac:dyDescent="0.2">
      <c r="V184" s="10"/>
      <c r="X184" s="10"/>
    </row>
    <row r="185" spans="22:24" ht="12.75" x14ac:dyDescent="0.2">
      <c r="V185" s="10"/>
      <c r="X185" s="10"/>
    </row>
    <row r="186" spans="22:24" ht="12.75" x14ac:dyDescent="0.2">
      <c r="V186" s="10"/>
      <c r="X186" s="10"/>
    </row>
    <row r="187" spans="22:24" ht="12.75" x14ac:dyDescent="0.2">
      <c r="V187" s="10"/>
      <c r="X187" s="10"/>
    </row>
    <row r="188" spans="22:24" ht="12.75" x14ac:dyDescent="0.2">
      <c r="V188" s="10"/>
      <c r="X188" s="10"/>
    </row>
    <row r="189" spans="22:24" ht="12.75" x14ac:dyDescent="0.2">
      <c r="V189" s="10"/>
      <c r="X189" s="10"/>
    </row>
    <row r="190" spans="22:24" ht="12.75" x14ac:dyDescent="0.2">
      <c r="V190" s="10"/>
      <c r="X190" s="10"/>
    </row>
    <row r="191" spans="22:24" ht="12.75" x14ac:dyDescent="0.2">
      <c r="V191" s="10"/>
      <c r="X191" s="10"/>
    </row>
    <row r="192" spans="22:24" ht="12.75" x14ac:dyDescent="0.2">
      <c r="V192" s="10"/>
      <c r="X192" s="10"/>
    </row>
    <row r="193" spans="22:24" ht="12.75" x14ac:dyDescent="0.2">
      <c r="V193" s="10"/>
      <c r="X193" s="10"/>
    </row>
    <row r="194" spans="22:24" ht="12.75" x14ac:dyDescent="0.2">
      <c r="V194" s="10"/>
      <c r="X194" s="10"/>
    </row>
    <row r="195" spans="22:24" ht="12.75" x14ac:dyDescent="0.2">
      <c r="V195" s="10"/>
      <c r="X195" s="10"/>
    </row>
    <row r="196" spans="22:24" ht="12.75" x14ac:dyDescent="0.2">
      <c r="V196" s="10"/>
      <c r="X196" s="10"/>
    </row>
    <row r="197" spans="22:24" ht="12.75" x14ac:dyDescent="0.2">
      <c r="V197" s="10"/>
      <c r="X197" s="10"/>
    </row>
    <row r="198" spans="22:24" ht="12.75" x14ac:dyDescent="0.2">
      <c r="V198" s="10"/>
      <c r="X198" s="10"/>
    </row>
    <row r="199" spans="22:24" ht="12.75" x14ac:dyDescent="0.2">
      <c r="V199" s="10"/>
      <c r="X199" s="10"/>
    </row>
    <row r="200" spans="22:24" ht="12.75" x14ac:dyDescent="0.2">
      <c r="V200" s="10"/>
      <c r="X200" s="10"/>
    </row>
    <row r="201" spans="22:24" ht="12.75" x14ac:dyDescent="0.2">
      <c r="V201" s="10"/>
      <c r="X201" s="10"/>
    </row>
    <row r="202" spans="22:24" ht="12.75" x14ac:dyDescent="0.2">
      <c r="V202" s="10"/>
      <c r="X202" s="10"/>
    </row>
    <row r="203" spans="22:24" ht="12.75" x14ac:dyDescent="0.2">
      <c r="V203" s="10"/>
      <c r="X203" s="10"/>
    </row>
    <row r="204" spans="22:24" ht="12.75" x14ac:dyDescent="0.2">
      <c r="V204" s="10"/>
      <c r="X204" s="10"/>
    </row>
    <row r="205" spans="22:24" ht="12.75" x14ac:dyDescent="0.2">
      <c r="V205" s="10"/>
      <c r="X205" s="10"/>
    </row>
    <row r="206" spans="22:24" ht="12.75" x14ac:dyDescent="0.2">
      <c r="V206" s="10"/>
      <c r="X206" s="10"/>
    </row>
    <row r="207" spans="22:24" ht="12.75" x14ac:dyDescent="0.2">
      <c r="V207" s="10"/>
      <c r="X207" s="10"/>
    </row>
    <row r="208" spans="22:24" ht="12.75" x14ac:dyDescent="0.2">
      <c r="V208" s="10"/>
      <c r="X208" s="10"/>
    </row>
    <row r="209" spans="22:24" ht="12.75" x14ac:dyDescent="0.2">
      <c r="V209" s="10"/>
      <c r="X209" s="10"/>
    </row>
    <row r="210" spans="22:24" ht="12.75" x14ac:dyDescent="0.2">
      <c r="V210" s="10"/>
      <c r="X210" s="10"/>
    </row>
    <row r="211" spans="22:24" ht="12.75" x14ac:dyDescent="0.2">
      <c r="V211" s="10"/>
      <c r="X211" s="10"/>
    </row>
    <row r="212" spans="22:24" ht="12.75" x14ac:dyDescent="0.2">
      <c r="V212" s="10"/>
      <c r="X212" s="10"/>
    </row>
    <row r="213" spans="22:24" ht="12.75" x14ac:dyDescent="0.2">
      <c r="V213" s="10"/>
      <c r="X213" s="10"/>
    </row>
    <row r="214" spans="22:24" ht="12.75" x14ac:dyDescent="0.2">
      <c r="V214" s="10"/>
      <c r="X214" s="10"/>
    </row>
    <row r="215" spans="22:24" ht="12.75" x14ac:dyDescent="0.2">
      <c r="V215" s="10"/>
      <c r="X215" s="10"/>
    </row>
    <row r="216" spans="22:24" ht="12.75" x14ac:dyDescent="0.2">
      <c r="V216" s="10"/>
      <c r="X216" s="10"/>
    </row>
    <row r="217" spans="22:24" ht="12.75" x14ac:dyDescent="0.2">
      <c r="V217" s="10"/>
      <c r="X217" s="10"/>
    </row>
    <row r="218" spans="22:24" ht="12.75" x14ac:dyDescent="0.2">
      <c r="V218" s="10"/>
      <c r="X218" s="10"/>
    </row>
    <row r="219" spans="22:24" ht="12.75" x14ac:dyDescent="0.2">
      <c r="V219" s="10"/>
      <c r="X219" s="10"/>
    </row>
    <row r="220" spans="22:24" ht="12.75" x14ac:dyDescent="0.2">
      <c r="V220" s="10"/>
      <c r="X220" s="10"/>
    </row>
    <row r="221" spans="22:24" ht="12.75" x14ac:dyDescent="0.2">
      <c r="V221" s="10"/>
      <c r="X221" s="10"/>
    </row>
    <row r="222" spans="22:24" ht="12.75" x14ac:dyDescent="0.2">
      <c r="V222" s="10"/>
      <c r="X222" s="10"/>
    </row>
    <row r="223" spans="22:24" ht="12.75" x14ac:dyDescent="0.2">
      <c r="V223" s="10"/>
      <c r="X223" s="10"/>
    </row>
    <row r="224" spans="22:24" ht="12.75" x14ac:dyDescent="0.2">
      <c r="V224" s="10"/>
      <c r="X224" s="10"/>
    </row>
    <row r="225" spans="22:24" ht="12.75" x14ac:dyDescent="0.2">
      <c r="V225" s="10"/>
      <c r="X225" s="10"/>
    </row>
    <row r="226" spans="22:24" ht="12.75" x14ac:dyDescent="0.2">
      <c r="V226" s="10"/>
      <c r="X226" s="10"/>
    </row>
    <row r="227" spans="22:24" ht="12.75" x14ac:dyDescent="0.2">
      <c r="V227" s="10"/>
      <c r="X227" s="10"/>
    </row>
    <row r="228" spans="22:24" ht="12.75" x14ac:dyDescent="0.2">
      <c r="V228" s="10"/>
      <c r="X228" s="10"/>
    </row>
    <row r="229" spans="22:24" ht="12.75" x14ac:dyDescent="0.2">
      <c r="V229" s="10"/>
      <c r="X229" s="10"/>
    </row>
    <row r="230" spans="22:24" ht="12.75" x14ac:dyDescent="0.2">
      <c r="V230" s="10"/>
      <c r="X230" s="10"/>
    </row>
    <row r="231" spans="22:24" ht="12.75" x14ac:dyDescent="0.2">
      <c r="V231" s="10"/>
      <c r="X231" s="10"/>
    </row>
    <row r="232" spans="22:24" ht="12.75" x14ac:dyDescent="0.2">
      <c r="V232" s="10"/>
      <c r="X232" s="10"/>
    </row>
    <row r="233" spans="22:24" ht="12.75" x14ac:dyDescent="0.2">
      <c r="V233" s="10"/>
      <c r="X233" s="10"/>
    </row>
    <row r="234" spans="22:24" ht="12.75" x14ac:dyDescent="0.2">
      <c r="V234" s="10"/>
      <c r="X234" s="10"/>
    </row>
    <row r="235" spans="22:24" ht="12.75" x14ac:dyDescent="0.2">
      <c r="V235" s="10"/>
      <c r="X235" s="10"/>
    </row>
    <row r="236" spans="22:24" ht="12.75" x14ac:dyDescent="0.2">
      <c r="V236" s="10"/>
      <c r="X236" s="10"/>
    </row>
    <row r="237" spans="22:24" ht="12.75" x14ac:dyDescent="0.2">
      <c r="V237" s="10"/>
      <c r="X237" s="10"/>
    </row>
    <row r="238" spans="22:24" ht="12.75" x14ac:dyDescent="0.2">
      <c r="V238" s="10"/>
      <c r="X238" s="10"/>
    </row>
    <row r="239" spans="22:24" ht="12.75" x14ac:dyDescent="0.2">
      <c r="V239" s="10"/>
      <c r="X239" s="10"/>
    </row>
    <row r="240" spans="22:24" ht="12.75" x14ac:dyDescent="0.2">
      <c r="V240" s="10"/>
      <c r="X240" s="10"/>
    </row>
    <row r="241" spans="22:24" ht="12.75" x14ac:dyDescent="0.2">
      <c r="V241" s="10"/>
      <c r="X241" s="10"/>
    </row>
    <row r="242" spans="22:24" ht="12.75" x14ac:dyDescent="0.2">
      <c r="V242" s="10"/>
      <c r="X242" s="10"/>
    </row>
    <row r="243" spans="22:24" ht="12.75" x14ac:dyDescent="0.2">
      <c r="V243" s="10"/>
      <c r="X243" s="10"/>
    </row>
    <row r="244" spans="22:24" ht="12.75" x14ac:dyDescent="0.2">
      <c r="V244" s="10"/>
      <c r="X244" s="10"/>
    </row>
    <row r="245" spans="22:24" ht="12.75" x14ac:dyDescent="0.2">
      <c r="V245" s="10"/>
      <c r="X245" s="10"/>
    </row>
    <row r="246" spans="22:24" ht="12.75" x14ac:dyDescent="0.2">
      <c r="V246" s="10"/>
      <c r="X246" s="10"/>
    </row>
    <row r="247" spans="22:24" ht="12.75" x14ac:dyDescent="0.2">
      <c r="V247" s="10"/>
      <c r="X247" s="10"/>
    </row>
    <row r="248" spans="22:24" ht="12.75" x14ac:dyDescent="0.2">
      <c r="V248" s="10"/>
      <c r="X248" s="10"/>
    </row>
    <row r="249" spans="22:24" ht="12.75" x14ac:dyDescent="0.2">
      <c r="V249" s="10"/>
      <c r="X249" s="10"/>
    </row>
    <row r="250" spans="22:24" ht="12.75" x14ac:dyDescent="0.2">
      <c r="V250" s="10"/>
      <c r="X250" s="10"/>
    </row>
    <row r="251" spans="22:24" ht="12.75" x14ac:dyDescent="0.2">
      <c r="V251" s="10"/>
      <c r="X251" s="10"/>
    </row>
    <row r="252" spans="22:24" ht="12.75" x14ac:dyDescent="0.2">
      <c r="V252" s="10"/>
      <c r="X252" s="10"/>
    </row>
    <row r="253" spans="22:24" ht="12.75" x14ac:dyDescent="0.2">
      <c r="V253" s="10"/>
      <c r="X253" s="10"/>
    </row>
    <row r="254" spans="22:24" ht="12.75" x14ac:dyDescent="0.2">
      <c r="V254" s="10"/>
      <c r="X254" s="10"/>
    </row>
    <row r="255" spans="22:24" ht="12.75" x14ac:dyDescent="0.2">
      <c r="V255" s="10"/>
      <c r="X255" s="10"/>
    </row>
    <row r="256" spans="22:24" ht="12.75" x14ac:dyDescent="0.2">
      <c r="V256" s="10"/>
      <c r="X256" s="10"/>
    </row>
    <row r="257" spans="22:24" ht="12.75" x14ac:dyDescent="0.2">
      <c r="V257" s="10"/>
      <c r="X257" s="10"/>
    </row>
    <row r="258" spans="22:24" ht="12.75" x14ac:dyDescent="0.2">
      <c r="V258" s="10"/>
      <c r="X258" s="10"/>
    </row>
    <row r="259" spans="22:24" ht="12.75" x14ac:dyDescent="0.2">
      <c r="V259" s="10"/>
      <c r="X259" s="10"/>
    </row>
    <row r="260" spans="22:24" ht="12.75" x14ac:dyDescent="0.2">
      <c r="V260" s="10"/>
      <c r="X260" s="10"/>
    </row>
    <row r="261" spans="22:24" ht="12.75" x14ac:dyDescent="0.2">
      <c r="V261" s="10"/>
      <c r="X261" s="10"/>
    </row>
    <row r="262" spans="22:24" ht="12.75" x14ac:dyDescent="0.2">
      <c r="V262" s="10"/>
      <c r="X262" s="10"/>
    </row>
    <row r="263" spans="22:24" ht="12.75" x14ac:dyDescent="0.2">
      <c r="V263" s="10"/>
      <c r="X263" s="10"/>
    </row>
    <row r="264" spans="22:24" ht="12.75" x14ac:dyDescent="0.2">
      <c r="V264" s="10"/>
      <c r="X264" s="10"/>
    </row>
    <row r="265" spans="22:24" ht="12.75" x14ac:dyDescent="0.2">
      <c r="V265" s="10"/>
      <c r="X265" s="10"/>
    </row>
    <row r="266" spans="22:24" ht="12.75" x14ac:dyDescent="0.2">
      <c r="V266" s="10"/>
      <c r="X266" s="10"/>
    </row>
    <row r="267" spans="22:24" ht="12.75" x14ac:dyDescent="0.2">
      <c r="V267" s="10"/>
      <c r="X267" s="10"/>
    </row>
    <row r="268" spans="22:24" ht="12.75" x14ac:dyDescent="0.2">
      <c r="V268" s="10"/>
      <c r="X268" s="10"/>
    </row>
    <row r="269" spans="22:24" ht="12.75" x14ac:dyDescent="0.2">
      <c r="V269" s="10"/>
      <c r="X269" s="10"/>
    </row>
    <row r="270" spans="22:24" ht="12.75" x14ac:dyDescent="0.2">
      <c r="V270" s="10"/>
      <c r="X270" s="10"/>
    </row>
    <row r="271" spans="22:24" ht="12.75" x14ac:dyDescent="0.2">
      <c r="V271" s="10"/>
      <c r="X271" s="10"/>
    </row>
    <row r="272" spans="22:24" ht="12.75" x14ac:dyDescent="0.2">
      <c r="V272" s="10"/>
      <c r="X272" s="10"/>
    </row>
    <row r="273" spans="22:24" ht="12.75" x14ac:dyDescent="0.2">
      <c r="V273" s="10"/>
      <c r="X273" s="10"/>
    </row>
    <row r="274" spans="22:24" ht="12.75" x14ac:dyDescent="0.2">
      <c r="V274" s="10"/>
      <c r="X274" s="10"/>
    </row>
    <row r="275" spans="22:24" ht="12.75" x14ac:dyDescent="0.2">
      <c r="V275" s="10"/>
      <c r="X275" s="10"/>
    </row>
    <row r="276" spans="22:24" ht="12.75" x14ac:dyDescent="0.2">
      <c r="V276" s="10"/>
      <c r="X276" s="10"/>
    </row>
    <row r="277" spans="22:24" ht="12.75" x14ac:dyDescent="0.2">
      <c r="V277" s="10"/>
      <c r="X277" s="10"/>
    </row>
    <row r="278" spans="22:24" ht="12.75" x14ac:dyDescent="0.2">
      <c r="V278" s="10"/>
      <c r="X278" s="10"/>
    </row>
    <row r="279" spans="22:24" ht="12.75" x14ac:dyDescent="0.2">
      <c r="V279" s="10"/>
      <c r="X279" s="10"/>
    </row>
    <row r="280" spans="22:24" ht="12.75" x14ac:dyDescent="0.2">
      <c r="V280" s="10"/>
      <c r="X280" s="10"/>
    </row>
    <row r="281" spans="22:24" ht="12.75" x14ac:dyDescent="0.2">
      <c r="V281" s="10"/>
      <c r="X281" s="10"/>
    </row>
    <row r="282" spans="22:24" ht="12.75" x14ac:dyDescent="0.2">
      <c r="V282" s="10"/>
      <c r="X282" s="10"/>
    </row>
    <row r="283" spans="22:24" ht="12.75" x14ac:dyDescent="0.2">
      <c r="V283" s="10"/>
      <c r="X283" s="10"/>
    </row>
    <row r="284" spans="22:24" ht="12.75" x14ac:dyDescent="0.2">
      <c r="V284" s="10"/>
      <c r="X284" s="10"/>
    </row>
    <row r="285" spans="22:24" ht="12.75" x14ac:dyDescent="0.2">
      <c r="V285" s="10"/>
      <c r="X285" s="10"/>
    </row>
    <row r="286" spans="22:24" ht="12.75" x14ac:dyDescent="0.2">
      <c r="V286" s="10"/>
      <c r="X286" s="10"/>
    </row>
    <row r="287" spans="22:24" ht="12.75" x14ac:dyDescent="0.2">
      <c r="V287" s="10"/>
      <c r="X287" s="10"/>
    </row>
    <row r="288" spans="22:24" ht="12.75" x14ac:dyDescent="0.2">
      <c r="V288" s="10"/>
      <c r="X288" s="10"/>
    </row>
    <row r="289" spans="22:24" ht="12.75" x14ac:dyDescent="0.2">
      <c r="V289" s="10"/>
      <c r="X289" s="10"/>
    </row>
    <row r="290" spans="22:24" ht="12.75" x14ac:dyDescent="0.2">
      <c r="V290" s="10"/>
      <c r="X290" s="10"/>
    </row>
    <row r="291" spans="22:24" ht="12.75" x14ac:dyDescent="0.2">
      <c r="V291" s="10"/>
      <c r="X291" s="10"/>
    </row>
    <row r="292" spans="22:24" ht="12.75" x14ac:dyDescent="0.2">
      <c r="V292" s="10"/>
      <c r="X292" s="10"/>
    </row>
    <row r="293" spans="22:24" ht="12.75" x14ac:dyDescent="0.2">
      <c r="V293" s="10"/>
      <c r="X293" s="10"/>
    </row>
    <row r="294" spans="22:24" ht="12.75" x14ac:dyDescent="0.2">
      <c r="V294" s="10"/>
      <c r="X294" s="10"/>
    </row>
    <row r="295" spans="22:24" ht="12.75" x14ac:dyDescent="0.2">
      <c r="V295" s="10"/>
      <c r="X295" s="10"/>
    </row>
    <row r="296" spans="22:24" ht="12.75" x14ac:dyDescent="0.2">
      <c r="V296" s="10"/>
      <c r="X296" s="10"/>
    </row>
    <row r="297" spans="22:24" ht="12.75" x14ac:dyDescent="0.2">
      <c r="V297" s="10"/>
      <c r="X297" s="10"/>
    </row>
    <row r="298" spans="22:24" ht="12.75" x14ac:dyDescent="0.2">
      <c r="V298" s="10"/>
      <c r="X298" s="10"/>
    </row>
    <row r="299" spans="22:24" ht="12.75" x14ac:dyDescent="0.2">
      <c r="V299" s="10"/>
      <c r="X299" s="10"/>
    </row>
    <row r="300" spans="22:24" ht="12.75" x14ac:dyDescent="0.2">
      <c r="V300" s="10"/>
      <c r="X300" s="10"/>
    </row>
    <row r="301" spans="22:24" ht="12.75" x14ac:dyDescent="0.2">
      <c r="V301" s="10"/>
      <c r="X301" s="10"/>
    </row>
    <row r="302" spans="22:24" ht="12.75" x14ac:dyDescent="0.2">
      <c r="V302" s="10"/>
      <c r="X302" s="10"/>
    </row>
    <row r="303" spans="22:24" ht="12.75" x14ac:dyDescent="0.2">
      <c r="V303" s="10"/>
      <c r="X303" s="10"/>
    </row>
    <row r="304" spans="22:24" ht="12.75" x14ac:dyDescent="0.2">
      <c r="V304" s="10"/>
      <c r="X304" s="10"/>
    </row>
    <row r="305" spans="22:24" ht="12.75" x14ac:dyDescent="0.2">
      <c r="V305" s="10"/>
      <c r="X305" s="10"/>
    </row>
    <row r="306" spans="22:24" ht="12.75" x14ac:dyDescent="0.2">
      <c r="V306" s="10"/>
      <c r="X306" s="10"/>
    </row>
    <row r="307" spans="22:24" ht="12.75" x14ac:dyDescent="0.2">
      <c r="V307" s="10"/>
      <c r="X307" s="10"/>
    </row>
    <row r="308" spans="22:24" ht="12.75" x14ac:dyDescent="0.2">
      <c r="V308" s="10"/>
      <c r="X308" s="10"/>
    </row>
    <row r="309" spans="22:24" ht="12.75" x14ac:dyDescent="0.2">
      <c r="V309" s="10"/>
      <c r="X309" s="10"/>
    </row>
    <row r="310" spans="22:24" ht="12.75" x14ac:dyDescent="0.2">
      <c r="V310" s="10"/>
      <c r="X310" s="10"/>
    </row>
    <row r="311" spans="22:24" ht="12.75" x14ac:dyDescent="0.2">
      <c r="V311" s="10"/>
      <c r="X311" s="10"/>
    </row>
    <row r="312" spans="22:24" ht="12.75" x14ac:dyDescent="0.2">
      <c r="V312" s="10"/>
      <c r="X312" s="10"/>
    </row>
    <row r="313" spans="22:24" ht="12.75" x14ac:dyDescent="0.2">
      <c r="V313" s="10"/>
      <c r="X313" s="10"/>
    </row>
    <row r="314" spans="22:24" ht="12.75" x14ac:dyDescent="0.2">
      <c r="V314" s="10"/>
      <c r="X314" s="10"/>
    </row>
    <row r="315" spans="22:24" ht="12.75" x14ac:dyDescent="0.2">
      <c r="V315" s="10"/>
      <c r="X315" s="10"/>
    </row>
    <row r="316" spans="22:24" ht="12.75" x14ac:dyDescent="0.2">
      <c r="V316" s="10"/>
      <c r="X316" s="10"/>
    </row>
    <row r="317" spans="22:24" ht="12.75" x14ac:dyDescent="0.2">
      <c r="V317" s="10"/>
      <c r="X317" s="10"/>
    </row>
    <row r="318" spans="22:24" ht="12.75" x14ac:dyDescent="0.2">
      <c r="V318" s="10"/>
      <c r="X318" s="10"/>
    </row>
    <row r="319" spans="22:24" ht="12.75" x14ac:dyDescent="0.2">
      <c r="V319" s="10"/>
      <c r="X319" s="10"/>
    </row>
    <row r="320" spans="22:24" ht="12.75" x14ac:dyDescent="0.2">
      <c r="V320" s="10"/>
      <c r="X320" s="10"/>
    </row>
    <row r="321" spans="22:24" ht="12.75" x14ac:dyDescent="0.2">
      <c r="V321" s="10"/>
      <c r="X321" s="10"/>
    </row>
    <row r="322" spans="22:24" ht="12.75" x14ac:dyDescent="0.2">
      <c r="V322" s="10"/>
      <c r="X322" s="10"/>
    </row>
    <row r="323" spans="22:24" ht="12.75" x14ac:dyDescent="0.2">
      <c r="V323" s="10"/>
      <c r="X323" s="10"/>
    </row>
    <row r="324" spans="22:24" ht="12.75" x14ac:dyDescent="0.2">
      <c r="V324" s="10"/>
      <c r="X324" s="10"/>
    </row>
    <row r="325" spans="22:24" ht="12.75" x14ac:dyDescent="0.2">
      <c r="V325" s="10"/>
      <c r="X325" s="10"/>
    </row>
    <row r="326" spans="22:24" ht="12.75" x14ac:dyDescent="0.2">
      <c r="V326" s="10"/>
      <c r="X326" s="10"/>
    </row>
    <row r="327" spans="22:24" ht="12.75" x14ac:dyDescent="0.2">
      <c r="V327" s="10"/>
      <c r="X327" s="10"/>
    </row>
    <row r="328" spans="22:24" ht="12.75" x14ac:dyDescent="0.2">
      <c r="V328" s="10"/>
      <c r="X328" s="10"/>
    </row>
    <row r="329" spans="22:24" ht="12.75" x14ac:dyDescent="0.2">
      <c r="V329" s="10"/>
      <c r="X329" s="10"/>
    </row>
    <row r="330" spans="22:24" ht="12.75" x14ac:dyDescent="0.2">
      <c r="V330" s="10"/>
      <c r="X330" s="10"/>
    </row>
    <row r="331" spans="22:24" ht="12.75" x14ac:dyDescent="0.2">
      <c r="V331" s="10"/>
      <c r="X331" s="10"/>
    </row>
    <row r="332" spans="22:24" ht="12.75" x14ac:dyDescent="0.2">
      <c r="V332" s="10"/>
      <c r="X332" s="10"/>
    </row>
    <row r="333" spans="22:24" ht="12.75" x14ac:dyDescent="0.2">
      <c r="V333" s="10"/>
      <c r="X333" s="10"/>
    </row>
    <row r="334" spans="22:24" ht="12.75" x14ac:dyDescent="0.2">
      <c r="V334" s="10"/>
      <c r="X334" s="10"/>
    </row>
    <row r="335" spans="22:24" ht="12.75" x14ac:dyDescent="0.2">
      <c r="V335" s="10"/>
      <c r="X335" s="10"/>
    </row>
    <row r="336" spans="22:24" ht="12.75" x14ac:dyDescent="0.2">
      <c r="V336" s="10"/>
      <c r="X336" s="10"/>
    </row>
    <row r="337" spans="22:24" ht="12.75" x14ac:dyDescent="0.2">
      <c r="V337" s="10"/>
      <c r="X337" s="10"/>
    </row>
    <row r="338" spans="22:24" ht="12.75" x14ac:dyDescent="0.2">
      <c r="V338" s="10"/>
      <c r="X338" s="10"/>
    </row>
    <row r="339" spans="22:24" ht="12.75" x14ac:dyDescent="0.2">
      <c r="V339" s="10"/>
      <c r="X339" s="10"/>
    </row>
    <row r="340" spans="22:24" ht="12.75" x14ac:dyDescent="0.2">
      <c r="V340" s="10"/>
      <c r="X340" s="10"/>
    </row>
    <row r="341" spans="22:24" ht="12.75" x14ac:dyDescent="0.2">
      <c r="V341" s="10"/>
      <c r="X341" s="10"/>
    </row>
    <row r="342" spans="22:24" ht="12.75" x14ac:dyDescent="0.2">
      <c r="V342" s="10"/>
      <c r="X342" s="10"/>
    </row>
    <row r="343" spans="22:24" ht="12.75" x14ac:dyDescent="0.2">
      <c r="V343" s="10"/>
      <c r="X343" s="10"/>
    </row>
    <row r="344" spans="22:24" ht="12.75" x14ac:dyDescent="0.2">
      <c r="V344" s="10"/>
      <c r="X344" s="10"/>
    </row>
    <row r="345" spans="22:24" ht="12.75" x14ac:dyDescent="0.2">
      <c r="V345" s="10"/>
      <c r="X345" s="10"/>
    </row>
    <row r="346" spans="22:24" ht="12.75" x14ac:dyDescent="0.2">
      <c r="V346" s="10"/>
      <c r="X346" s="10"/>
    </row>
    <row r="347" spans="22:24" ht="12.75" x14ac:dyDescent="0.2">
      <c r="V347" s="10"/>
      <c r="X347" s="10"/>
    </row>
    <row r="348" spans="22:24" ht="12.75" x14ac:dyDescent="0.2">
      <c r="V348" s="10"/>
      <c r="X348" s="10"/>
    </row>
    <row r="349" spans="22:24" ht="12.75" x14ac:dyDescent="0.2">
      <c r="V349" s="10"/>
      <c r="X349" s="10"/>
    </row>
    <row r="350" spans="22:24" ht="12.75" x14ac:dyDescent="0.2">
      <c r="V350" s="10"/>
      <c r="X350" s="10"/>
    </row>
    <row r="351" spans="22:24" ht="12.75" x14ac:dyDescent="0.2">
      <c r="V351" s="10"/>
      <c r="X351" s="10"/>
    </row>
    <row r="352" spans="22:24" ht="12.75" x14ac:dyDescent="0.2">
      <c r="V352" s="10"/>
      <c r="X352" s="10"/>
    </row>
    <row r="353" spans="22:24" ht="12.75" x14ac:dyDescent="0.2">
      <c r="V353" s="10"/>
      <c r="X353" s="10"/>
    </row>
    <row r="354" spans="22:24" ht="12.75" x14ac:dyDescent="0.2">
      <c r="V354" s="10"/>
      <c r="X354" s="10"/>
    </row>
    <row r="355" spans="22:24" ht="12.75" x14ac:dyDescent="0.2">
      <c r="V355" s="10"/>
      <c r="X355" s="10"/>
    </row>
    <row r="356" spans="22:24" ht="12.75" x14ac:dyDescent="0.2">
      <c r="V356" s="10"/>
      <c r="X356" s="10"/>
    </row>
    <row r="357" spans="22:24" ht="12.75" x14ac:dyDescent="0.2">
      <c r="V357" s="10"/>
      <c r="X357" s="10"/>
    </row>
    <row r="358" spans="22:24" ht="12.75" x14ac:dyDescent="0.2">
      <c r="V358" s="10"/>
      <c r="X358" s="10"/>
    </row>
    <row r="359" spans="22:24" ht="12.75" x14ac:dyDescent="0.2">
      <c r="V359" s="10"/>
      <c r="X359" s="10"/>
    </row>
    <row r="360" spans="22:24" ht="12.75" x14ac:dyDescent="0.2">
      <c r="V360" s="10"/>
      <c r="X360" s="10"/>
    </row>
    <row r="361" spans="22:24" ht="12.75" x14ac:dyDescent="0.2">
      <c r="V361" s="10"/>
      <c r="X361" s="10"/>
    </row>
    <row r="362" spans="22:24" ht="12.75" x14ac:dyDescent="0.2">
      <c r="V362" s="10"/>
      <c r="X362" s="10"/>
    </row>
    <row r="363" spans="22:24" ht="12.75" x14ac:dyDescent="0.2">
      <c r="V363" s="10"/>
      <c r="X363" s="10"/>
    </row>
    <row r="364" spans="22:24" ht="12.75" x14ac:dyDescent="0.2">
      <c r="V364" s="10"/>
      <c r="X364" s="10"/>
    </row>
    <row r="365" spans="22:24" ht="12.75" x14ac:dyDescent="0.2">
      <c r="V365" s="10"/>
      <c r="X365" s="10"/>
    </row>
    <row r="366" spans="22:24" ht="12.75" x14ac:dyDescent="0.2">
      <c r="V366" s="10"/>
      <c r="X366" s="10"/>
    </row>
    <row r="367" spans="22:24" ht="12.75" x14ac:dyDescent="0.2">
      <c r="V367" s="10"/>
      <c r="X367" s="10"/>
    </row>
    <row r="368" spans="22:24" ht="12.75" x14ac:dyDescent="0.2">
      <c r="V368" s="10"/>
      <c r="X368" s="10"/>
    </row>
    <row r="369" spans="22:24" ht="12.75" x14ac:dyDescent="0.2">
      <c r="V369" s="10"/>
      <c r="X369" s="10"/>
    </row>
    <row r="370" spans="22:24" ht="12.75" x14ac:dyDescent="0.2">
      <c r="V370" s="10"/>
      <c r="X370" s="10"/>
    </row>
    <row r="371" spans="22:24" ht="12.75" x14ac:dyDescent="0.2">
      <c r="V371" s="10"/>
      <c r="X371" s="10"/>
    </row>
    <row r="372" spans="22:24" ht="12.75" x14ac:dyDescent="0.2">
      <c r="V372" s="10"/>
      <c r="X372" s="10"/>
    </row>
    <row r="373" spans="22:24" ht="12.75" x14ac:dyDescent="0.2">
      <c r="V373" s="10"/>
      <c r="X373" s="10"/>
    </row>
    <row r="374" spans="22:24" ht="12.75" x14ac:dyDescent="0.2">
      <c r="V374" s="10"/>
      <c r="X374" s="10"/>
    </row>
    <row r="375" spans="22:24" ht="12.75" x14ac:dyDescent="0.2">
      <c r="V375" s="10"/>
      <c r="X375" s="10"/>
    </row>
    <row r="376" spans="22:24" ht="12.75" x14ac:dyDescent="0.2">
      <c r="V376" s="10"/>
      <c r="X376" s="10"/>
    </row>
    <row r="377" spans="22:24" ht="12.75" x14ac:dyDescent="0.2">
      <c r="V377" s="10"/>
      <c r="X377" s="10"/>
    </row>
    <row r="378" spans="22:24" ht="12.75" x14ac:dyDescent="0.2">
      <c r="V378" s="10"/>
      <c r="X378" s="10"/>
    </row>
    <row r="379" spans="22:24" ht="12.75" x14ac:dyDescent="0.2">
      <c r="V379" s="10"/>
      <c r="X379" s="10"/>
    </row>
    <row r="380" spans="22:24" ht="12.75" x14ac:dyDescent="0.2">
      <c r="V380" s="10"/>
      <c r="X380" s="10"/>
    </row>
    <row r="381" spans="22:24" ht="12.75" x14ac:dyDescent="0.2">
      <c r="V381" s="10"/>
      <c r="X381" s="10"/>
    </row>
    <row r="382" spans="22:24" ht="12.75" x14ac:dyDescent="0.2">
      <c r="V382" s="10"/>
      <c r="X382" s="10"/>
    </row>
    <row r="383" spans="22:24" ht="12.75" x14ac:dyDescent="0.2">
      <c r="V383" s="10"/>
      <c r="X383" s="10"/>
    </row>
    <row r="384" spans="22:24" ht="12.75" x14ac:dyDescent="0.2">
      <c r="V384" s="10"/>
      <c r="X384" s="10"/>
    </row>
    <row r="385" spans="22:24" ht="12.75" x14ac:dyDescent="0.2">
      <c r="V385" s="10"/>
      <c r="X385" s="10"/>
    </row>
    <row r="386" spans="22:24" ht="12.75" x14ac:dyDescent="0.2">
      <c r="V386" s="10"/>
      <c r="X386" s="10"/>
    </row>
    <row r="387" spans="22:24" ht="12.75" x14ac:dyDescent="0.2">
      <c r="V387" s="10"/>
      <c r="X387" s="10"/>
    </row>
    <row r="388" spans="22:24" ht="12.75" x14ac:dyDescent="0.2">
      <c r="V388" s="10"/>
      <c r="X388" s="10"/>
    </row>
    <row r="389" spans="22:24" ht="12.75" x14ac:dyDescent="0.2">
      <c r="V389" s="10"/>
      <c r="X389" s="10"/>
    </row>
    <row r="390" spans="22:24" ht="12.75" x14ac:dyDescent="0.2">
      <c r="V390" s="10"/>
      <c r="X390" s="10"/>
    </row>
    <row r="391" spans="22:24" ht="12.75" x14ac:dyDescent="0.2">
      <c r="V391" s="10"/>
      <c r="X391" s="10"/>
    </row>
    <row r="392" spans="22:24" ht="12.75" x14ac:dyDescent="0.2">
      <c r="V392" s="10"/>
      <c r="X392" s="10"/>
    </row>
    <row r="393" spans="22:24" ht="12.75" x14ac:dyDescent="0.2">
      <c r="V393" s="10"/>
      <c r="X393" s="10"/>
    </row>
    <row r="394" spans="22:24" ht="12.75" x14ac:dyDescent="0.2">
      <c r="V394" s="10"/>
      <c r="X394" s="10"/>
    </row>
    <row r="395" spans="22:24" ht="12.75" x14ac:dyDescent="0.2">
      <c r="V395" s="10"/>
      <c r="X395" s="10"/>
    </row>
    <row r="396" spans="22:24" ht="12.75" x14ac:dyDescent="0.2">
      <c r="V396" s="10"/>
      <c r="X396" s="10"/>
    </row>
    <row r="397" spans="22:24" ht="12.75" x14ac:dyDescent="0.2">
      <c r="V397" s="10"/>
      <c r="X397" s="10"/>
    </row>
    <row r="398" spans="22:24" ht="12.75" x14ac:dyDescent="0.2">
      <c r="V398" s="10"/>
      <c r="X398" s="10"/>
    </row>
    <row r="399" spans="22:24" ht="12.75" x14ac:dyDescent="0.2">
      <c r="V399" s="10"/>
      <c r="X399" s="10"/>
    </row>
    <row r="400" spans="22:24" ht="12.75" x14ac:dyDescent="0.2">
      <c r="V400" s="10"/>
      <c r="X400" s="10"/>
    </row>
    <row r="401" spans="22:24" ht="12.75" x14ac:dyDescent="0.2">
      <c r="V401" s="10"/>
      <c r="X401" s="10"/>
    </row>
    <row r="402" spans="22:24" ht="12.75" x14ac:dyDescent="0.2">
      <c r="V402" s="10"/>
      <c r="X402" s="10"/>
    </row>
    <row r="403" spans="22:24" ht="12.75" x14ac:dyDescent="0.2">
      <c r="V403" s="10"/>
      <c r="X403" s="10"/>
    </row>
    <row r="404" spans="22:24" ht="12.75" x14ac:dyDescent="0.2">
      <c r="V404" s="10"/>
      <c r="X404" s="10"/>
    </row>
    <row r="405" spans="22:24" ht="12.75" x14ac:dyDescent="0.2">
      <c r="V405" s="10"/>
      <c r="X405" s="10"/>
    </row>
    <row r="406" spans="22:24" ht="12.75" x14ac:dyDescent="0.2">
      <c r="V406" s="10"/>
      <c r="X406" s="10"/>
    </row>
    <row r="407" spans="22:24" ht="12.75" x14ac:dyDescent="0.2">
      <c r="V407" s="10"/>
      <c r="X407" s="10"/>
    </row>
    <row r="408" spans="22:24" ht="12.75" x14ac:dyDescent="0.2">
      <c r="V408" s="10"/>
      <c r="X408" s="10"/>
    </row>
    <row r="409" spans="22:24" ht="12.75" x14ac:dyDescent="0.2">
      <c r="V409" s="10"/>
      <c r="X409" s="10"/>
    </row>
    <row r="410" spans="22:24" ht="12.75" x14ac:dyDescent="0.2">
      <c r="V410" s="10"/>
      <c r="X410" s="10"/>
    </row>
    <row r="411" spans="22:24" ht="12.75" x14ac:dyDescent="0.2">
      <c r="V411" s="10"/>
      <c r="X411" s="10"/>
    </row>
    <row r="412" spans="22:24" ht="12.75" x14ac:dyDescent="0.2">
      <c r="V412" s="10"/>
      <c r="X412" s="10"/>
    </row>
    <row r="413" spans="22:24" ht="12.75" x14ac:dyDescent="0.2">
      <c r="V413" s="10"/>
      <c r="X413" s="10"/>
    </row>
    <row r="414" spans="22:24" ht="12.75" x14ac:dyDescent="0.2">
      <c r="V414" s="10"/>
      <c r="X414" s="10"/>
    </row>
    <row r="415" spans="22:24" ht="12.75" x14ac:dyDescent="0.2">
      <c r="V415" s="10"/>
      <c r="X415" s="10"/>
    </row>
    <row r="416" spans="22:24" ht="12.75" x14ac:dyDescent="0.2">
      <c r="V416" s="10"/>
      <c r="X416" s="10"/>
    </row>
    <row r="417" spans="22:24" ht="12.75" x14ac:dyDescent="0.2">
      <c r="V417" s="10"/>
      <c r="X417" s="10"/>
    </row>
    <row r="418" spans="22:24" ht="12.75" x14ac:dyDescent="0.2">
      <c r="V418" s="10"/>
      <c r="X418" s="10"/>
    </row>
    <row r="419" spans="22:24" ht="12.75" x14ac:dyDescent="0.2">
      <c r="V419" s="10"/>
      <c r="X419" s="10"/>
    </row>
    <row r="420" spans="22:24" ht="12.75" x14ac:dyDescent="0.2">
      <c r="V420" s="10"/>
      <c r="X420" s="10"/>
    </row>
    <row r="421" spans="22:24" ht="12.75" x14ac:dyDescent="0.2">
      <c r="V421" s="10"/>
      <c r="X421" s="10"/>
    </row>
    <row r="422" spans="22:24" ht="12.75" x14ac:dyDescent="0.2">
      <c r="V422" s="10"/>
      <c r="X422" s="10"/>
    </row>
    <row r="423" spans="22:24" ht="12.75" x14ac:dyDescent="0.2">
      <c r="V423" s="10"/>
      <c r="X423" s="10"/>
    </row>
    <row r="424" spans="22:24" ht="12.75" x14ac:dyDescent="0.2">
      <c r="V424" s="10"/>
      <c r="X424" s="10"/>
    </row>
    <row r="425" spans="22:24" ht="12.75" x14ac:dyDescent="0.2">
      <c r="V425" s="10"/>
      <c r="X425" s="10"/>
    </row>
    <row r="426" spans="22:24" ht="12.75" x14ac:dyDescent="0.2">
      <c r="V426" s="10"/>
      <c r="X426" s="10"/>
    </row>
    <row r="427" spans="22:24" ht="12.75" x14ac:dyDescent="0.2">
      <c r="V427" s="10"/>
      <c r="X427" s="10"/>
    </row>
    <row r="428" spans="22:24" ht="12.75" x14ac:dyDescent="0.2">
      <c r="V428" s="10"/>
      <c r="X428" s="10"/>
    </row>
    <row r="429" spans="22:24" ht="12.75" x14ac:dyDescent="0.2">
      <c r="V429" s="10"/>
      <c r="X429" s="10"/>
    </row>
    <row r="430" spans="22:24" ht="12.75" x14ac:dyDescent="0.2">
      <c r="V430" s="10"/>
      <c r="X430" s="10"/>
    </row>
    <row r="431" spans="22:24" ht="12.75" x14ac:dyDescent="0.2">
      <c r="V431" s="10"/>
      <c r="X431" s="10"/>
    </row>
    <row r="432" spans="22:24" ht="12.75" x14ac:dyDescent="0.2">
      <c r="V432" s="10"/>
      <c r="X432" s="10"/>
    </row>
    <row r="433" spans="22:24" ht="12.75" x14ac:dyDescent="0.2">
      <c r="V433" s="10"/>
      <c r="X433" s="10"/>
    </row>
    <row r="434" spans="22:24" ht="12.75" x14ac:dyDescent="0.2">
      <c r="V434" s="10"/>
      <c r="X434" s="10"/>
    </row>
    <row r="435" spans="22:24" ht="12.75" x14ac:dyDescent="0.2">
      <c r="V435" s="10"/>
      <c r="X435" s="10"/>
    </row>
    <row r="436" spans="22:24" ht="12.75" x14ac:dyDescent="0.2">
      <c r="V436" s="10"/>
      <c r="X436" s="10"/>
    </row>
    <row r="437" spans="22:24" ht="12.75" x14ac:dyDescent="0.2">
      <c r="V437" s="10"/>
      <c r="X437" s="10"/>
    </row>
    <row r="438" spans="22:24" ht="12.75" x14ac:dyDescent="0.2">
      <c r="V438" s="10"/>
      <c r="X438" s="10"/>
    </row>
    <row r="439" spans="22:24" ht="12.75" x14ac:dyDescent="0.2">
      <c r="V439" s="10"/>
      <c r="X439" s="10"/>
    </row>
    <row r="440" spans="22:24" ht="12.75" x14ac:dyDescent="0.2">
      <c r="V440" s="10"/>
      <c r="X440" s="10"/>
    </row>
    <row r="441" spans="22:24" ht="12.75" x14ac:dyDescent="0.2">
      <c r="V441" s="10"/>
      <c r="X441" s="10"/>
    </row>
    <row r="442" spans="22:24" ht="12.75" x14ac:dyDescent="0.2">
      <c r="V442" s="10"/>
      <c r="X442" s="10"/>
    </row>
    <row r="443" spans="22:24" ht="12.75" x14ac:dyDescent="0.2">
      <c r="V443" s="10"/>
      <c r="X443" s="10"/>
    </row>
    <row r="444" spans="22:24" ht="12.75" x14ac:dyDescent="0.2">
      <c r="V444" s="10"/>
      <c r="X444" s="10"/>
    </row>
    <row r="445" spans="22:24" ht="12.75" x14ac:dyDescent="0.2">
      <c r="V445" s="10"/>
      <c r="X445" s="10"/>
    </row>
    <row r="446" spans="22:24" ht="12.75" x14ac:dyDescent="0.2">
      <c r="V446" s="10"/>
      <c r="X446" s="10"/>
    </row>
    <row r="447" spans="22:24" ht="12.75" x14ac:dyDescent="0.2">
      <c r="V447" s="10"/>
      <c r="X447" s="10"/>
    </row>
    <row r="448" spans="22:24" ht="12.75" x14ac:dyDescent="0.2">
      <c r="V448" s="10"/>
      <c r="X448" s="10"/>
    </row>
    <row r="449" spans="22:24" ht="12.75" x14ac:dyDescent="0.2">
      <c r="V449" s="10"/>
      <c r="X449" s="10"/>
    </row>
    <row r="450" spans="22:24" ht="12.75" x14ac:dyDescent="0.2">
      <c r="V450" s="10"/>
      <c r="X450" s="10"/>
    </row>
    <row r="451" spans="22:24" ht="12.75" x14ac:dyDescent="0.2">
      <c r="V451" s="10"/>
      <c r="X451" s="10"/>
    </row>
    <row r="452" spans="22:24" ht="12.75" x14ac:dyDescent="0.2">
      <c r="V452" s="10"/>
      <c r="X452" s="10"/>
    </row>
    <row r="453" spans="22:24" ht="12.75" x14ac:dyDescent="0.2">
      <c r="V453" s="10"/>
      <c r="X453" s="10"/>
    </row>
    <row r="454" spans="22:24" ht="12.75" x14ac:dyDescent="0.2">
      <c r="V454" s="10"/>
      <c r="X454" s="10"/>
    </row>
    <row r="455" spans="22:24" ht="12.75" x14ac:dyDescent="0.2">
      <c r="V455" s="10"/>
      <c r="X455" s="10"/>
    </row>
    <row r="456" spans="22:24" ht="12.75" x14ac:dyDescent="0.2">
      <c r="V456" s="10"/>
      <c r="X456" s="10"/>
    </row>
    <row r="457" spans="22:24" ht="12.75" x14ac:dyDescent="0.2">
      <c r="V457" s="10"/>
      <c r="X457" s="10"/>
    </row>
    <row r="458" spans="22:24" ht="12.75" x14ac:dyDescent="0.2">
      <c r="V458" s="10"/>
      <c r="X458" s="10"/>
    </row>
    <row r="459" spans="22:24" ht="12.75" x14ac:dyDescent="0.2">
      <c r="V459" s="10"/>
      <c r="X459" s="10"/>
    </row>
    <row r="460" spans="22:24" ht="12.75" x14ac:dyDescent="0.2">
      <c r="V460" s="10"/>
      <c r="X460" s="10"/>
    </row>
    <row r="461" spans="22:24" ht="12.75" x14ac:dyDescent="0.2">
      <c r="V461" s="10"/>
      <c r="X461" s="10"/>
    </row>
    <row r="462" spans="22:24" ht="12.75" x14ac:dyDescent="0.2">
      <c r="V462" s="10"/>
      <c r="X462" s="10"/>
    </row>
    <row r="463" spans="22:24" ht="12.75" x14ac:dyDescent="0.2">
      <c r="V463" s="10"/>
      <c r="X463" s="10"/>
    </row>
    <row r="464" spans="22:24" ht="12.75" x14ac:dyDescent="0.2">
      <c r="V464" s="10"/>
      <c r="X464" s="10"/>
    </row>
    <row r="465" spans="22:24" ht="12.75" x14ac:dyDescent="0.2">
      <c r="V465" s="10"/>
      <c r="X465" s="10"/>
    </row>
    <row r="466" spans="22:24" ht="12.75" x14ac:dyDescent="0.2">
      <c r="V466" s="10"/>
      <c r="X466" s="10"/>
    </row>
    <row r="467" spans="22:24" ht="12.75" x14ac:dyDescent="0.2">
      <c r="V467" s="10"/>
      <c r="X467" s="10"/>
    </row>
    <row r="468" spans="22:24" ht="12.75" x14ac:dyDescent="0.2">
      <c r="V468" s="10"/>
      <c r="X468" s="10"/>
    </row>
    <row r="469" spans="22:24" ht="12.75" x14ac:dyDescent="0.2">
      <c r="V469" s="10"/>
      <c r="X469" s="10"/>
    </row>
    <row r="470" spans="22:24" ht="12.75" x14ac:dyDescent="0.2">
      <c r="V470" s="10"/>
      <c r="X470" s="10"/>
    </row>
    <row r="471" spans="22:24" ht="12.75" x14ac:dyDescent="0.2">
      <c r="V471" s="10"/>
      <c r="X471" s="10"/>
    </row>
    <row r="472" spans="22:24" ht="12.75" x14ac:dyDescent="0.2">
      <c r="V472" s="10"/>
      <c r="X472" s="10"/>
    </row>
    <row r="473" spans="22:24" ht="12.75" x14ac:dyDescent="0.2">
      <c r="V473" s="10"/>
      <c r="X473" s="10"/>
    </row>
    <row r="474" spans="22:24" ht="12.75" x14ac:dyDescent="0.2">
      <c r="V474" s="10"/>
      <c r="X474" s="10"/>
    </row>
    <row r="475" spans="22:24" ht="12.75" x14ac:dyDescent="0.2">
      <c r="V475" s="10"/>
      <c r="X475" s="10"/>
    </row>
    <row r="476" spans="22:24" ht="12.75" x14ac:dyDescent="0.2">
      <c r="V476" s="10"/>
      <c r="X476" s="10"/>
    </row>
    <row r="477" spans="22:24" ht="12.75" x14ac:dyDescent="0.2">
      <c r="V477" s="10"/>
      <c r="X477" s="10"/>
    </row>
    <row r="478" spans="22:24" ht="12.75" x14ac:dyDescent="0.2">
      <c r="V478" s="10"/>
      <c r="X478" s="10"/>
    </row>
    <row r="479" spans="22:24" ht="12.75" x14ac:dyDescent="0.2">
      <c r="V479" s="10"/>
      <c r="X479" s="10"/>
    </row>
    <row r="480" spans="22:24" ht="12.75" x14ac:dyDescent="0.2">
      <c r="V480" s="10"/>
      <c r="X480" s="10"/>
    </row>
    <row r="481" spans="22:24" ht="12.75" x14ac:dyDescent="0.2">
      <c r="V481" s="10"/>
      <c r="X481" s="10"/>
    </row>
    <row r="482" spans="22:24" ht="12.75" x14ac:dyDescent="0.2">
      <c r="V482" s="10"/>
      <c r="X482" s="10"/>
    </row>
    <row r="483" spans="22:24" ht="12.75" x14ac:dyDescent="0.2">
      <c r="V483" s="10"/>
      <c r="X483" s="10"/>
    </row>
    <row r="484" spans="22:24" ht="12.75" x14ac:dyDescent="0.2">
      <c r="V484" s="10"/>
      <c r="X484" s="10"/>
    </row>
    <row r="485" spans="22:24" ht="12.75" x14ac:dyDescent="0.2">
      <c r="V485" s="10"/>
      <c r="X485" s="10"/>
    </row>
    <row r="486" spans="22:24" ht="12.75" x14ac:dyDescent="0.2">
      <c r="V486" s="10"/>
      <c r="X486" s="10"/>
    </row>
    <row r="487" spans="22:24" ht="12.75" x14ac:dyDescent="0.2">
      <c r="V487" s="10"/>
      <c r="X487" s="10"/>
    </row>
    <row r="488" spans="22:24" ht="12.75" x14ac:dyDescent="0.2">
      <c r="V488" s="10"/>
      <c r="X488" s="10"/>
    </row>
    <row r="489" spans="22:24" ht="12.75" x14ac:dyDescent="0.2">
      <c r="V489" s="10"/>
      <c r="X489" s="10"/>
    </row>
    <row r="490" spans="22:24" ht="12.75" x14ac:dyDescent="0.2">
      <c r="V490" s="10"/>
      <c r="X490" s="10"/>
    </row>
    <row r="491" spans="22:24" ht="12.75" x14ac:dyDescent="0.2">
      <c r="V491" s="10"/>
      <c r="X491" s="10"/>
    </row>
    <row r="492" spans="22:24" ht="12.75" x14ac:dyDescent="0.2">
      <c r="V492" s="10"/>
      <c r="X492" s="10"/>
    </row>
    <row r="493" spans="22:24" ht="12.75" x14ac:dyDescent="0.2">
      <c r="V493" s="10"/>
      <c r="X493" s="10"/>
    </row>
    <row r="494" spans="22:24" ht="12.75" x14ac:dyDescent="0.2">
      <c r="V494" s="10"/>
      <c r="X494" s="10"/>
    </row>
    <row r="495" spans="22:24" ht="12.75" x14ac:dyDescent="0.2">
      <c r="V495" s="10"/>
      <c r="X495" s="10"/>
    </row>
    <row r="496" spans="22:24" ht="12.75" x14ac:dyDescent="0.2">
      <c r="V496" s="10"/>
      <c r="X496" s="10"/>
    </row>
    <row r="497" spans="22:24" ht="12.75" x14ac:dyDescent="0.2">
      <c r="V497" s="10"/>
      <c r="X497" s="10"/>
    </row>
    <row r="498" spans="22:24" ht="12.75" x14ac:dyDescent="0.2">
      <c r="V498" s="10"/>
      <c r="X498" s="10"/>
    </row>
    <row r="499" spans="22:24" ht="12.75" x14ac:dyDescent="0.2">
      <c r="V499" s="10"/>
      <c r="X499" s="10"/>
    </row>
    <row r="500" spans="22:24" ht="12.75" x14ac:dyDescent="0.2">
      <c r="V500" s="10"/>
      <c r="X500" s="10"/>
    </row>
    <row r="501" spans="22:24" ht="12.75" x14ac:dyDescent="0.2">
      <c r="V501" s="10"/>
      <c r="X501" s="10"/>
    </row>
    <row r="502" spans="22:24" ht="12.75" x14ac:dyDescent="0.2">
      <c r="V502" s="10"/>
      <c r="X502" s="10"/>
    </row>
    <row r="503" spans="22:24" ht="12.75" x14ac:dyDescent="0.2">
      <c r="V503" s="10"/>
      <c r="X503" s="10"/>
    </row>
    <row r="504" spans="22:24" ht="12.75" x14ac:dyDescent="0.2">
      <c r="V504" s="10"/>
      <c r="X504" s="10"/>
    </row>
    <row r="505" spans="22:24" ht="12.75" x14ac:dyDescent="0.2">
      <c r="V505" s="10"/>
      <c r="X505" s="10"/>
    </row>
    <row r="506" spans="22:24" ht="12.75" x14ac:dyDescent="0.2">
      <c r="V506" s="10"/>
      <c r="X506" s="10"/>
    </row>
    <row r="507" spans="22:24" ht="12.75" x14ac:dyDescent="0.2">
      <c r="V507" s="10"/>
      <c r="X507" s="10"/>
    </row>
    <row r="508" spans="22:24" ht="12.75" x14ac:dyDescent="0.2">
      <c r="V508" s="10"/>
      <c r="X508" s="10"/>
    </row>
    <row r="509" spans="22:24" ht="12.75" x14ac:dyDescent="0.2">
      <c r="V509" s="10"/>
      <c r="X509" s="10"/>
    </row>
    <row r="510" spans="22:24" ht="12.75" x14ac:dyDescent="0.2">
      <c r="V510" s="10"/>
      <c r="X510" s="10"/>
    </row>
    <row r="511" spans="22:24" ht="12.75" x14ac:dyDescent="0.2">
      <c r="V511" s="10"/>
      <c r="X511" s="10"/>
    </row>
    <row r="512" spans="22:24" ht="12.75" x14ac:dyDescent="0.2">
      <c r="V512" s="10"/>
      <c r="X512" s="10"/>
    </row>
    <row r="513" spans="22:24" ht="12.75" x14ac:dyDescent="0.2">
      <c r="V513" s="10"/>
      <c r="X513" s="10"/>
    </row>
    <row r="514" spans="22:24" ht="12.75" x14ac:dyDescent="0.2">
      <c r="V514" s="10"/>
      <c r="X514" s="10"/>
    </row>
    <row r="515" spans="22:24" ht="12.75" x14ac:dyDescent="0.2">
      <c r="V515" s="10"/>
      <c r="X515" s="10"/>
    </row>
    <row r="516" spans="22:24" ht="12.75" x14ac:dyDescent="0.2">
      <c r="V516" s="10"/>
      <c r="X516" s="10"/>
    </row>
    <row r="517" spans="22:24" ht="12.75" x14ac:dyDescent="0.2">
      <c r="V517" s="10"/>
      <c r="X517" s="10"/>
    </row>
    <row r="518" spans="22:24" ht="12.75" x14ac:dyDescent="0.2">
      <c r="V518" s="10"/>
      <c r="X518" s="10"/>
    </row>
    <row r="519" spans="22:24" ht="12.75" x14ac:dyDescent="0.2">
      <c r="V519" s="10"/>
      <c r="X519" s="10"/>
    </row>
    <row r="520" spans="22:24" ht="12.75" x14ac:dyDescent="0.2">
      <c r="V520" s="10"/>
      <c r="X520" s="10"/>
    </row>
    <row r="521" spans="22:24" ht="12.75" x14ac:dyDescent="0.2">
      <c r="V521" s="10"/>
      <c r="X521" s="10"/>
    </row>
    <row r="522" spans="22:24" ht="12.75" x14ac:dyDescent="0.2">
      <c r="V522" s="10"/>
      <c r="X522" s="10"/>
    </row>
    <row r="523" spans="22:24" ht="12.75" x14ac:dyDescent="0.2">
      <c r="V523" s="10"/>
      <c r="X523" s="10"/>
    </row>
    <row r="524" spans="22:24" ht="12.75" x14ac:dyDescent="0.2">
      <c r="V524" s="10"/>
      <c r="X524" s="10"/>
    </row>
    <row r="525" spans="22:24" ht="12.75" x14ac:dyDescent="0.2">
      <c r="V525" s="10"/>
      <c r="X525" s="10"/>
    </row>
    <row r="526" spans="22:24" ht="12.75" x14ac:dyDescent="0.2">
      <c r="V526" s="10"/>
      <c r="X526" s="10"/>
    </row>
    <row r="527" spans="22:24" ht="12.75" x14ac:dyDescent="0.2">
      <c r="V527" s="10"/>
      <c r="X527" s="10"/>
    </row>
    <row r="528" spans="22:24" ht="12.75" x14ac:dyDescent="0.2">
      <c r="V528" s="10"/>
      <c r="X528" s="10"/>
    </row>
    <row r="529" spans="22:24" ht="12.75" x14ac:dyDescent="0.2">
      <c r="V529" s="10"/>
      <c r="X529" s="10"/>
    </row>
    <row r="530" spans="22:24" ht="12.75" x14ac:dyDescent="0.2">
      <c r="V530" s="10"/>
      <c r="X530" s="10"/>
    </row>
    <row r="531" spans="22:24" ht="12.75" x14ac:dyDescent="0.2">
      <c r="V531" s="10"/>
      <c r="X531" s="10"/>
    </row>
    <row r="532" spans="22:24" ht="12.75" x14ac:dyDescent="0.2">
      <c r="V532" s="10"/>
      <c r="X532" s="10"/>
    </row>
    <row r="533" spans="22:24" ht="12.75" x14ac:dyDescent="0.2">
      <c r="V533" s="10"/>
      <c r="X533" s="10"/>
    </row>
    <row r="534" spans="22:24" ht="12.75" x14ac:dyDescent="0.2">
      <c r="V534" s="10"/>
      <c r="X534" s="10"/>
    </row>
    <row r="535" spans="22:24" ht="12.75" x14ac:dyDescent="0.2">
      <c r="V535" s="10"/>
      <c r="X535" s="10"/>
    </row>
    <row r="536" spans="22:24" ht="12.75" x14ac:dyDescent="0.2">
      <c r="V536" s="10"/>
      <c r="X536" s="10"/>
    </row>
    <row r="537" spans="22:24" ht="12.75" x14ac:dyDescent="0.2">
      <c r="V537" s="10"/>
      <c r="X537" s="10"/>
    </row>
    <row r="538" spans="22:24" ht="12.75" x14ac:dyDescent="0.2">
      <c r="V538" s="10"/>
      <c r="X538" s="10"/>
    </row>
    <row r="539" spans="22:24" ht="12.75" x14ac:dyDescent="0.2">
      <c r="V539" s="10"/>
      <c r="X539" s="10"/>
    </row>
    <row r="540" spans="22:24" ht="12.75" x14ac:dyDescent="0.2">
      <c r="V540" s="10"/>
      <c r="X540" s="10"/>
    </row>
    <row r="541" spans="22:24" ht="12.75" x14ac:dyDescent="0.2">
      <c r="V541" s="10"/>
      <c r="X541" s="10"/>
    </row>
    <row r="542" spans="22:24" ht="12.75" x14ac:dyDescent="0.2">
      <c r="V542" s="10"/>
      <c r="X542" s="10"/>
    </row>
    <row r="543" spans="22:24" ht="12.75" x14ac:dyDescent="0.2">
      <c r="V543" s="10"/>
      <c r="X543" s="10"/>
    </row>
    <row r="544" spans="22:24" ht="12.75" x14ac:dyDescent="0.2">
      <c r="V544" s="10"/>
      <c r="X544" s="10"/>
    </row>
    <row r="545" spans="22:24" ht="12.75" x14ac:dyDescent="0.2">
      <c r="V545" s="10"/>
      <c r="X545" s="10"/>
    </row>
    <row r="546" spans="22:24" ht="12.75" x14ac:dyDescent="0.2">
      <c r="V546" s="10"/>
      <c r="X546" s="10"/>
    </row>
    <row r="547" spans="22:24" ht="12.75" x14ac:dyDescent="0.2">
      <c r="V547" s="10"/>
      <c r="X547" s="10"/>
    </row>
    <row r="548" spans="22:24" ht="12.75" x14ac:dyDescent="0.2">
      <c r="V548" s="10"/>
      <c r="X548" s="10"/>
    </row>
    <row r="549" spans="22:24" ht="12.75" x14ac:dyDescent="0.2">
      <c r="V549" s="10"/>
      <c r="X549" s="10"/>
    </row>
    <row r="550" spans="22:24" ht="12.75" x14ac:dyDescent="0.2">
      <c r="V550" s="10"/>
      <c r="X550" s="10"/>
    </row>
    <row r="551" spans="22:24" ht="12.75" x14ac:dyDescent="0.2">
      <c r="V551" s="10"/>
      <c r="X551" s="10"/>
    </row>
    <row r="552" spans="22:24" ht="12.75" x14ac:dyDescent="0.2">
      <c r="V552" s="10"/>
      <c r="X552" s="10"/>
    </row>
    <row r="553" spans="22:24" ht="12.75" x14ac:dyDescent="0.2">
      <c r="V553" s="10"/>
      <c r="X553" s="10"/>
    </row>
    <row r="554" spans="22:24" ht="12.75" x14ac:dyDescent="0.2">
      <c r="V554" s="10"/>
      <c r="X554" s="10"/>
    </row>
    <row r="555" spans="22:24" ht="12.75" x14ac:dyDescent="0.2">
      <c r="V555" s="10"/>
      <c r="X555" s="10"/>
    </row>
    <row r="556" spans="22:24" ht="12.75" x14ac:dyDescent="0.2">
      <c r="V556" s="10"/>
      <c r="X556" s="10"/>
    </row>
    <row r="557" spans="22:24" ht="12.75" x14ac:dyDescent="0.2">
      <c r="V557" s="10"/>
      <c r="X557" s="10"/>
    </row>
    <row r="558" spans="22:24" ht="12.75" x14ac:dyDescent="0.2">
      <c r="V558" s="10"/>
      <c r="X558" s="10"/>
    </row>
    <row r="559" spans="22:24" ht="12.75" x14ac:dyDescent="0.2">
      <c r="V559" s="10"/>
      <c r="X559" s="10"/>
    </row>
    <row r="560" spans="22:24" ht="12.75" x14ac:dyDescent="0.2">
      <c r="V560" s="10"/>
      <c r="X560" s="10"/>
    </row>
    <row r="561" spans="22:24" ht="12.75" x14ac:dyDescent="0.2">
      <c r="V561" s="10"/>
      <c r="X561" s="10"/>
    </row>
    <row r="562" spans="22:24" ht="12.75" x14ac:dyDescent="0.2">
      <c r="V562" s="10"/>
      <c r="X562" s="10"/>
    </row>
    <row r="563" spans="22:24" ht="12.75" x14ac:dyDescent="0.2">
      <c r="V563" s="10"/>
      <c r="X563" s="10"/>
    </row>
    <row r="564" spans="22:24" ht="12.75" x14ac:dyDescent="0.2">
      <c r="V564" s="10"/>
      <c r="X564" s="10"/>
    </row>
    <row r="565" spans="22:24" ht="12.75" x14ac:dyDescent="0.2">
      <c r="V565" s="10"/>
      <c r="X565" s="10"/>
    </row>
    <row r="566" spans="22:24" ht="12.75" x14ac:dyDescent="0.2">
      <c r="V566" s="10"/>
      <c r="X566" s="10"/>
    </row>
    <row r="567" spans="22:24" ht="12.75" x14ac:dyDescent="0.2">
      <c r="V567" s="10"/>
      <c r="X567" s="10"/>
    </row>
    <row r="568" spans="22:24" ht="12.75" x14ac:dyDescent="0.2">
      <c r="V568" s="10"/>
      <c r="X568" s="10"/>
    </row>
    <row r="569" spans="22:24" ht="12.75" x14ac:dyDescent="0.2">
      <c r="V569" s="10"/>
      <c r="X569" s="10"/>
    </row>
    <row r="570" spans="22:24" ht="12.75" x14ac:dyDescent="0.2">
      <c r="V570" s="10"/>
      <c r="X570" s="10"/>
    </row>
    <row r="571" spans="22:24" ht="12.75" x14ac:dyDescent="0.2">
      <c r="V571" s="10"/>
      <c r="X571" s="10"/>
    </row>
    <row r="572" spans="22:24" ht="12.75" x14ac:dyDescent="0.2">
      <c r="V572" s="10"/>
      <c r="X572" s="10"/>
    </row>
    <row r="573" spans="22:24" ht="12.75" x14ac:dyDescent="0.2">
      <c r="V573" s="10"/>
      <c r="X573" s="10"/>
    </row>
    <row r="574" spans="22:24" ht="12.75" x14ac:dyDescent="0.2">
      <c r="V574" s="10"/>
      <c r="X574" s="10"/>
    </row>
    <row r="575" spans="22:24" ht="12.75" x14ac:dyDescent="0.2">
      <c r="V575" s="10"/>
      <c r="X575" s="10"/>
    </row>
    <row r="576" spans="22:24" ht="12.75" x14ac:dyDescent="0.2">
      <c r="V576" s="10"/>
      <c r="X576" s="10"/>
    </row>
    <row r="577" spans="22:24" ht="12.75" x14ac:dyDescent="0.2">
      <c r="V577" s="10"/>
      <c r="X577" s="10"/>
    </row>
    <row r="578" spans="22:24" ht="12.75" x14ac:dyDescent="0.2">
      <c r="V578" s="10"/>
      <c r="X578" s="10"/>
    </row>
    <row r="579" spans="22:24" ht="12.75" x14ac:dyDescent="0.2">
      <c r="V579" s="10"/>
      <c r="X579" s="10"/>
    </row>
    <row r="580" spans="22:24" ht="12.75" x14ac:dyDescent="0.2">
      <c r="V580" s="10"/>
      <c r="X580" s="10"/>
    </row>
    <row r="581" spans="22:24" ht="12.75" x14ac:dyDescent="0.2">
      <c r="V581" s="10"/>
      <c r="X581" s="10"/>
    </row>
    <row r="582" spans="22:24" ht="12.75" x14ac:dyDescent="0.2">
      <c r="V582" s="10"/>
      <c r="X582" s="10"/>
    </row>
    <row r="583" spans="22:24" ht="12.75" x14ac:dyDescent="0.2">
      <c r="V583" s="10"/>
      <c r="X583" s="10"/>
    </row>
    <row r="584" spans="22:24" ht="12.75" x14ac:dyDescent="0.2">
      <c r="V584" s="10"/>
      <c r="X584" s="10"/>
    </row>
    <row r="585" spans="22:24" ht="12.75" x14ac:dyDescent="0.2">
      <c r="V585" s="10"/>
      <c r="X585" s="10"/>
    </row>
    <row r="586" spans="22:24" ht="12.75" x14ac:dyDescent="0.2">
      <c r="V586" s="10"/>
      <c r="X586" s="10"/>
    </row>
    <row r="587" spans="22:24" ht="12.75" x14ac:dyDescent="0.2">
      <c r="V587" s="10"/>
      <c r="X587" s="10"/>
    </row>
    <row r="588" spans="22:24" ht="12.75" x14ac:dyDescent="0.2">
      <c r="V588" s="10"/>
      <c r="X588" s="10"/>
    </row>
    <row r="589" spans="22:24" ht="12.75" x14ac:dyDescent="0.2">
      <c r="V589" s="10"/>
      <c r="X589" s="10"/>
    </row>
    <row r="590" spans="22:24" ht="12.75" x14ac:dyDescent="0.2">
      <c r="V590" s="10"/>
      <c r="X590" s="10"/>
    </row>
    <row r="591" spans="22:24" ht="12.75" x14ac:dyDescent="0.2">
      <c r="V591" s="10"/>
      <c r="X591" s="10"/>
    </row>
    <row r="592" spans="22:24" ht="12.75" x14ac:dyDescent="0.2">
      <c r="V592" s="10"/>
      <c r="X592" s="10"/>
    </row>
    <row r="593" spans="22:24" ht="12.75" x14ac:dyDescent="0.2">
      <c r="V593" s="10"/>
      <c r="X593" s="10"/>
    </row>
    <row r="594" spans="22:24" ht="12.75" x14ac:dyDescent="0.2">
      <c r="V594" s="10"/>
      <c r="X594" s="10"/>
    </row>
    <row r="595" spans="22:24" ht="12.75" x14ac:dyDescent="0.2">
      <c r="V595" s="10"/>
      <c r="X595" s="10"/>
    </row>
    <row r="596" spans="22:24" ht="12.75" x14ac:dyDescent="0.2">
      <c r="V596" s="10"/>
      <c r="X596" s="10"/>
    </row>
    <row r="597" spans="22:24" ht="12.75" x14ac:dyDescent="0.2">
      <c r="V597" s="10"/>
      <c r="X597" s="10"/>
    </row>
    <row r="598" spans="22:24" ht="12.75" x14ac:dyDescent="0.2">
      <c r="V598" s="10"/>
      <c r="X598" s="10"/>
    </row>
    <row r="599" spans="22:24" ht="12.75" x14ac:dyDescent="0.2">
      <c r="V599" s="10"/>
      <c r="X599" s="10"/>
    </row>
    <row r="600" spans="22:24" ht="12.75" x14ac:dyDescent="0.2">
      <c r="V600" s="10"/>
      <c r="X600" s="10"/>
    </row>
    <row r="601" spans="22:24" ht="12.75" x14ac:dyDescent="0.2">
      <c r="V601" s="10"/>
      <c r="X601" s="10"/>
    </row>
    <row r="602" spans="22:24" ht="12.75" x14ac:dyDescent="0.2">
      <c r="V602" s="10"/>
      <c r="X602" s="10"/>
    </row>
    <row r="603" spans="22:24" ht="12.75" x14ac:dyDescent="0.2">
      <c r="V603" s="10"/>
      <c r="X603" s="10"/>
    </row>
    <row r="604" spans="22:24" ht="12.75" x14ac:dyDescent="0.2">
      <c r="V604" s="10"/>
      <c r="X604" s="10"/>
    </row>
    <row r="605" spans="22:24" ht="12.75" x14ac:dyDescent="0.2">
      <c r="V605" s="10"/>
      <c r="X605" s="10"/>
    </row>
    <row r="606" spans="22:24" ht="12.75" x14ac:dyDescent="0.2">
      <c r="V606" s="10"/>
      <c r="X606" s="10"/>
    </row>
    <row r="607" spans="22:24" ht="12.75" x14ac:dyDescent="0.2">
      <c r="V607" s="10"/>
      <c r="X607" s="10"/>
    </row>
    <row r="608" spans="22:24" ht="12.75" x14ac:dyDescent="0.2">
      <c r="V608" s="10"/>
      <c r="X608" s="10"/>
    </row>
    <row r="609" spans="22:24" ht="12.75" x14ac:dyDescent="0.2">
      <c r="V609" s="10"/>
      <c r="X609" s="10"/>
    </row>
    <row r="610" spans="22:24" ht="12.75" x14ac:dyDescent="0.2">
      <c r="V610" s="10"/>
      <c r="X610" s="10"/>
    </row>
    <row r="611" spans="22:24" ht="12.75" x14ac:dyDescent="0.2">
      <c r="V611" s="10"/>
      <c r="X611" s="10"/>
    </row>
    <row r="612" spans="22:24" ht="12.75" x14ac:dyDescent="0.2">
      <c r="V612" s="10"/>
      <c r="X612" s="10"/>
    </row>
    <row r="613" spans="22:24" ht="12.75" x14ac:dyDescent="0.2">
      <c r="V613" s="10"/>
      <c r="X613" s="10"/>
    </row>
    <row r="614" spans="22:24" ht="12.75" x14ac:dyDescent="0.2">
      <c r="V614" s="10"/>
      <c r="X614" s="10"/>
    </row>
    <row r="615" spans="22:24" ht="12.75" x14ac:dyDescent="0.2">
      <c r="V615" s="10"/>
      <c r="X615" s="10"/>
    </row>
    <row r="616" spans="22:24" ht="12.75" x14ac:dyDescent="0.2">
      <c r="V616" s="10"/>
      <c r="X616" s="10"/>
    </row>
    <row r="617" spans="22:24" ht="12.75" x14ac:dyDescent="0.2">
      <c r="V617" s="10"/>
      <c r="X617" s="10"/>
    </row>
    <row r="618" spans="22:24" ht="12.75" x14ac:dyDescent="0.2">
      <c r="V618" s="10"/>
      <c r="X618" s="10"/>
    </row>
    <row r="619" spans="22:24" ht="12.75" x14ac:dyDescent="0.2">
      <c r="V619" s="10"/>
      <c r="X619" s="10"/>
    </row>
    <row r="620" spans="22:24" ht="12.75" x14ac:dyDescent="0.2">
      <c r="V620" s="10"/>
      <c r="X620" s="10"/>
    </row>
    <row r="621" spans="22:24" ht="12.75" x14ac:dyDescent="0.2">
      <c r="V621" s="10"/>
      <c r="X621" s="10"/>
    </row>
    <row r="622" spans="22:24" ht="12.75" x14ac:dyDescent="0.2">
      <c r="V622" s="10"/>
      <c r="X622" s="10"/>
    </row>
    <row r="623" spans="22:24" ht="12.75" x14ac:dyDescent="0.2">
      <c r="V623" s="10"/>
      <c r="X623" s="10"/>
    </row>
    <row r="624" spans="22:24" ht="12.75" x14ac:dyDescent="0.2">
      <c r="V624" s="10"/>
      <c r="X624" s="10"/>
    </row>
    <row r="625" spans="22:24" ht="12.75" x14ac:dyDescent="0.2">
      <c r="V625" s="10"/>
      <c r="X625" s="10"/>
    </row>
    <row r="626" spans="22:24" ht="12.75" x14ac:dyDescent="0.2">
      <c r="V626" s="10"/>
      <c r="X626" s="10"/>
    </row>
    <row r="627" spans="22:24" ht="12.75" x14ac:dyDescent="0.2">
      <c r="V627" s="10"/>
      <c r="X627" s="10"/>
    </row>
    <row r="628" spans="22:24" ht="12.75" x14ac:dyDescent="0.2">
      <c r="V628" s="10"/>
      <c r="X628" s="10"/>
    </row>
    <row r="629" spans="22:24" ht="12.75" x14ac:dyDescent="0.2">
      <c r="V629" s="10"/>
      <c r="X629" s="10"/>
    </row>
    <row r="630" spans="22:24" ht="12.75" x14ac:dyDescent="0.2">
      <c r="V630" s="10"/>
      <c r="X630" s="10"/>
    </row>
    <row r="631" spans="22:24" ht="12.75" x14ac:dyDescent="0.2">
      <c r="V631" s="10"/>
      <c r="X631" s="10"/>
    </row>
    <row r="632" spans="22:24" ht="12.75" x14ac:dyDescent="0.2">
      <c r="V632" s="10"/>
      <c r="X632" s="10"/>
    </row>
    <row r="633" spans="22:24" ht="12.75" x14ac:dyDescent="0.2">
      <c r="V633" s="10"/>
      <c r="X633" s="10"/>
    </row>
    <row r="634" spans="22:24" ht="12.75" x14ac:dyDescent="0.2">
      <c r="V634" s="10"/>
      <c r="X634" s="10"/>
    </row>
    <row r="635" spans="22:24" ht="12.75" x14ac:dyDescent="0.2">
      <c r="V635" s="10"/>
      <c r="X635" s="10"/>
    </row>
    <row r="636" spans="22:24" ht="12.75" x14ac:dyDescent="0.2">
      <c r="V636" s="10"/>
      <c r="X636" s="10"/>
    </row>
    <row r="637" spans="22:24" ht="12.75" x14ac:dyDescent="0.2">
      <c r="V637" s="10"/>
      <c r="X637" s="10"/>
    </row>
    <row r="638" spans="22:24" ht="12.75" x14ac:dyDescent="0.2">
      <c r="V638" s="10"/>
      <c r="X638" s="10"/>
    </row>
    <row r="639" spans="22:24" ht="12.75" x14ac:dyDescent="0.2">
      <c r="V639" s="10"/>
      <c r="X639" s="10"/>
    </row>
    <row r="640" spans="22:24" ht="12.75" x14ac:dyDescent="0.2">
      <c r="V640" s="10"/>
      <c r="X640" s="10"/>
    </row>
    <row r="641" spans="22:24" ht="12.75" x14ac:dyDescent="0.2">
      <c r="V641" s="10"/>
      <c r="X641" s="10"/>
    </row>
    <row r="642" spans="22:24" ht="12.75" x14ac:dyDescent="0.2">
      <c r="V642" s="10"/>
      <c r="X642" s="10"/>
    </row>
    <row r="643" spans="22:24" ht="12.75" x14ac:dyDescent="0.2">
      <c r="V643" s="10"/>
      <c r="X643" s="10"/>
    </row>
    <row r="644" spans="22:24" ht="12.75" x14ac:dyDescent="0.2">
      <c r="V644" s="10"/>
      <c r="X644" s="10"/>
    </row>
    <row r="645" spans="22:24" ht="12.75" x14ac:dyDescent="0.2">
      <c r="V645" s="10"/>
      <c r="X645" s="10"/>
    </row>
    <row r="646" spans="22:24" ht="12.75" x14ac:dyDescent="0.2">
      <c r="V646" s="10"/>
      <c r="X646" s="10"/>
    </row>
    <row r="647" spans="22:24" ht="12.75" x14ac:dyDescent="0.2">
      <c r="V647" s="10"/>
      <c r="X647" s="10"/>
    </row>
    <row r="648" spans="22:24" ht="12.75" x14ac:dyDescent="0.2">
      <c r="V648" s="10"/>
      <c r="X648" s="10"/>
    </row>
    <row r="649" spans="22:24" ht="12.75" x14ac:dyDescent="0.2">
      <c r="V649" s="10"/>
      <c r="X649" s="10"/>
    </row>
    <row r="650" spans="22:24" ht="12.75" x14ac:dyDescent="0.2">
      <c r="V650" s="10"/>
      <c r="X650" s="10"/>
    </row>
    <row r="651" spans="22:24" ht="12.75" x14ac:dyDescent="0.2">
      <c r="V651" s="10"/>
      <c r="X651" s="10"/>
    </row>
    <row r="652" spans="22:24" ht="12.75" x14ac:dyDescent="0.2">
      <c r="V652" s="10"/>
      <c r="X652" s="10"/>
    </row>
    <row r="653" spans="22:24" ht="12.75" x14ac:dyDescent="0.2">
      <c r="V653" s="10"/>
      <c r="X653" s="10"/>
    </row>
    <row r="654" spans="22:24" ht="12.75" x14ac:dyDescent="0.2">
      <c r="V654" s="10"/>
      <c r="X654" s="10"/>
    </row>
    <row r="655" spans="22:24" ht="12.75" x14ac:dyDescent="0.2">
      <c r="V655" s="10"/>
      <c r="X655" s="10"/>
    </row>
    <row r="656" spans="22:24" ht="12.75" x14ac:dyDescent="0.2">
      <c r="V656" s="10"/>
      <c r="X656" s="10"/>
    </row>
    <row r="657" spans="22:24" ht="12.75" x14ac:dyDescent="0.2">
      <c r="V657" s="10"/>
      <c r="X657" s="10"/>
    </row>
    <row r="658" spans="22:24" ht="12.75" x14ac:dyDescent="0.2">
      <c r="V658" s="10"/>
      <c r="X658" s="10"/>
    </row>
    <row r="659" spans="22:24" ht="12.75" x14ac:dyDescent="0.2">
      <c r="V659" s="10"/>
      <c r="X659" s="10"/>
    </row>
    <row r="660" spans="22:24" ht="12.75" x14ac:dyDescent="0.2">
      <c r="V660" s="10"/>
      <c r="X660" s="10"/>
    </row>
    <row r="661" spans="22:24" ht="12.75" x14ac:dyDescent="0.2">
      <c r="V661" s="10"/>
      <c r="X661" s="10"/>
    </row>
    <row r="662" spans="22:24" ht="12.75" x14ac:dyDescent="0.2">
      <c r="V662" s="10"/>
      <c r="X662" s="10"/>
    </row>
    <row r="663" spans="22:24" ht="12.75" x14ac:dyDescent="0.2">
      <c r="V663" s="10"/>
      <c r="X663" s="10"/>
    </row>
    <row r="664" spans="22:24" ht="12.75" x14ac:dyDescent="0.2">
      <c r="V664" s="10"/>
      <c r="X664" s="10"/>
    </row>
    <row r="665" spans="22:24" ht="12.75" x14ac:dyDescent="0.2">
      <c r="V665" s="10"/>
      <c r="X665" s="10"/>
    </row>
    <row r="666" spans="22:24" ht="12.75" x14ac:dyDescent="0.2">
      <c r="V666" s="10"/>
      <c r="X666" s="10"/>
    </row>
    <row r="667" spans="22:24" ht="12.75" x14ac:dyDescent="0.2">
      <c r="V667" s="10"/>
      <c r="X667" s="10"/>
    </row>
    <row r="668" spans="22:24" ht="12.75" x14ac:dyDescent="0.2">
      <c r="V668" s="10"/>
      <c r="X668" s="10"/>
    </row>
    <row r="669" spans="22:24" ht="12.75" x14ac:dyDescent="0.2">
      <c r="V669" s="10"/>
      <c r="X669" s="10"/>
    </row>
    <row r="670" spans="22:24" ht="12.75" x14ac:dyDescent="0.2">
      <c r="V670" s="10"/>
      <c r="X670" s="10"/>
    </row>
    <row r="671" spans="22:24" ht="12.75" x14ac:dyDescent="0.2">
      <c r="V671" s="10"/>
      <c r="X671" s="10"/>
    </row>
    <row r="672" spans="22:24" ht="12.75" x14ac:dyDescent="0.2">
      <c r="V672" s="10"/>
      <c r="X672" s="10"/>
    </row>
    <row r="673" spans="22:24" ht="12.75" x14ac:dyDescent="0.2">
      <c r="V673" s="10"/>
      <c r="X673" s="10"/>
    </row>
    <row r="674" spans="22:24" ht="12.75" x14ac:dyDescent="0.2">
      <c r="V674" s="10"/>
      <c r="X674" s="10"/>
    </row>
    <row r="675" spans="22:24" ht="12.75" x14ac:dyDescent="0.2">
      <c r="V675" s="10"/>
      <c r="X675" s="10"/>
    </row>
    <row r="676" spans="22:24" ht="12.75" x14ac:dyDescent="0.2">
      <c r="V676" s="10"/>
      <c r="X676" s="10"/>
    </row>
    <row r="677" spans="22:24" ht="12.75" x14ac:dyDescent="0.2">
      <c r="V677" s="10"/>
      <c r="X677" s="10"/>
    </row>
    <row r="678" spans="22:24" ht="12.75" x14ac:dyDescent="0.2">
      <c r="V678" s="10"/>
      <c r="X678" s="10"/>
    </row>
    <row r="679" spans="22:24" ht="12.75" x14ac:dyDescent="0.2">
      <c r="V679" s="10"/>
      <c r="X679" s="10"/>
    </row>
    <row r="680" spans="22:24" ht="12.75" x14ac:dyDescent="0.2">
      <c r="V680" s="10"/>
      <c r="X680" s="10"/>
    </row>
    <row r="681" spans="22:24" ht="12.75" x14ac:dyDescent="0.2">
      <c r="V681" s="10"/>
      <c r="X681" s="10"/>
    </row>
    <row r="682" spans="22:24" ht="12.75" x14ac:dyDescent="0.2">
      <c r="V682" s="10"/>
      <c r="X682" s="10"/>
    </row>
    <row r="683" spans="22:24" ht="12.75" x14ac:dyDescent="0.2">
      <c r="V683" s="10"/>
      <c r="X683" s="10"/>
    </row>
    <row r="684" spans="22:24" ht="12.75" x14ac:dyDescent="0.2">
      <c r="V684" s="10"/>
      <c r="X684" s="10"/>
    </row>
    <row r="685" spans="22:24" ht="12.75" x14ac:dyDescent="0.2">
      <c r="V685" s="10"/>
      <c r="X685" s="10"/>
    </row>
    <row r="686" spans="22:24" ht="12.75" x14ac:dyDescent="0.2">
      <c r="V686" s="10"/>
      <c r="X686" s="10"/>
    </row>
    <row r="687" spans="22:24" ht="12.75" x14ac:dyDescent="0.2">
      <c r="V687" s="10"/>
      <c r="X687" s="10"/>
    </row>
    <row r="688" spans="22:24" ht="12.75" x14ac:dyDescent="0.2">
      <c r="V688" s="10"/>
      <c r="X688" s="10"/>
    </row>
    <row r="689" spans="22:24" ht="12.75" x14ac:dyDescent="0.2">
      <c r="V689" s="10"/>
      <c r="X689" s="10"/>
    </row>
    <row r="690" spans="22:24" ht="12.75" x14ac:dyDescent="0.2">
      <c r="V690" s="10"/>
      <c r="X690" s="10"/>
    </row>
    <row r="691" spans="22:24" ht="12.75" x14ac:dyDescent="0.2">
      <c r="V691" s="10"/>
      <c r="X691" s="10"/>
    </row>
    <row r="692" spans="22:24" ht="12.75" x14ac:dyDescent="0.2">
      <c r="V692" s="10"/>
      <c r="X692" s="10"/>
    </row>
    <row r="693" spans="22:24" ht="12.75" x14ac:dyDescent="0.2">
      <c r="V693" s="10"/>
      <c r="X693" s="10"/>
    </row>
    <row r="694" spans="22:24" ht="12.75" x14ac:dyDescent="0.2">
      <c r="V694" s="10"/>
      <c r="X694" s="10"/>
    </row>
    <row r="695" spans="22:24" ht="12.75" x14ac:dyDescent="0.2">
      <c r="V695" s="10"/>
      <c r="X695" s="10"/>
    </row>
    <row r="696" spans="22:24" ht="12.75" x14ac:dyDescent="0.2">
      <c r="V696" s="10"/>
      <c r="X696" s="10"/>
    </row>
    <row r="697" spans="22:24" ht="12.75" x14ac:dyDescent="0.2">
      <c r="V697" s="10"/>
      <c r="X697" s="10"/>
    </row>
    <row r="698" spans="22:24" ht="12.75" x14ac:dyDescent="0.2">
      <c r="V698" s="10"/>
      <c r="X698" s="10"/>
    </row>
    <row r="699" spans="22:24" ht="12.75" x14ac:dyDescent="0.2">
      <c r="V699" s="10"/>
      <c r="X699" s="10"/>
    </row>
    <row r="700" spans="22:24" ht="12.75" x14ac:dyDescent="0.2">
      <c r="V700" s="10"/>
      <c r="X700" s="10"/>
    </row>
    <row r="701" spans="22:24" ht="12.75" x14ac:dyDescent="0.2">
      <c r="V701" s="10"/>
      <c r="X701" s="10"/>
    </row>
    <row r="702" spans="22:24" ht="12.75" x14ac:dyDescent="0.2">
      <c r="V702" s="10"/>
      <c r="X702" s="10"/>
    </row>
    <row r="703" spans="22:24" ht="12.75" x14ac:dyDescent="0.2">
      <c r="V703" s="10"/>
      <c r="X703" s="10"/>
    </row>
    <row r="704" spans="22:24" ht="12.75" x14ac:dyDescent="0.2">
      <c r="V704" s="10"/>
      <c r="X704" s="10"/>
    </row>
    <row r="705" spans="22:24" ht="12.75" x14ac:dyDescent="0.2">
      <c r="V705" s="10"/>
      <c r="X705" s="10"/>
    </row>
    <row r="706" spans="22:24" ht="12.75" x14ac:dyDescent="0.2">
      <c r="V706" s="10"/>
      <c r="X706" s="10"/>
    </row>
    <row r="707" spans="22:24" ht="12.75" x14ac:dyDescent="0.2">
      <c r="V707" s="10"/>
      <c r="X707" s="10"/>
    </row>
    <row r="708" spans="22:24" ht="12.75" x14ac:dyDescent="0.2">
      <c r="V708" s="10"/>
      <c r="X708" s="10"/>
    </row>
    <row r="709" spans="22:24" ht="12.75" x14ac:dyDescent="0.2">
      <c r="V709" s="10"/>
      <c r="X709" s="10"/>
    </row>
    <row r="710" spans="22:24" ht="12.75" x14ac:dyDescent="0.2">
      <c r="V710" s="10"/>
      <c r="X710" s="10"/>
    </row>
    <row r="711" spans="22:24" ht="12.75" x14ac:dyDescent="0.2">
      <c r="V711" s="10"/>
      <c r="X711" s="10"/>
    </row>
    <row r="712" spans="22:24" ht="12.75" x14ac:dyDescent="0.2">
      <c r="V712" s="10"/>
      <c r="X712" s="10"/>
    </row>
    <row r="713" spans="22:24" ht="12.75" x14ac:dyDescent="0.2">
      <c r="V713" s="10"/>
      <c r="X713" s="10"/>
    </row>
    <row r="714" spans="22:24" ht="12.75" x14ac:dyDescent="0.2">
      <c r="V714" s="10"/>
      <c r="X714" s="10"/>
    </row>
    <row r="715" spans="22:24" ht="12.75" x14ac:dyDescent="0.2">
      <c r="V715" s="10"/>
      <c r="X715" s="10"/>
    </row>
    <row r="716" spans="22:24" ht="12.75" x14ac:dyDescent="0.2">
      <c r="V716" s="10"/>
      <c r="X716" s="10"/>
    </row>
    <row r="717" spans="22:24" ht="12.75" x14ac:dyDescent="0.2">
      <c r="V717" s="10"/>
      <c r="X717" s="10"/>
    </row>
    <row r="718" spans="22:24" ht="12.75" x14ac:dyDescent="0.2">
      <c r="V718" s="10"/>
      <c r="X718" s="10"/>
    </row>
    <row r="719" spans="22:24" ht="12.75" x14ac:dyDescent="0.2">
      <c r="V719" s="10"/>
      <c r="X719" s="10"/>
    </row>
    <row r="720" spans="22:24" ht="12.75" x14ac:dyDescent="0.2">
      <c r="V720" s="10"/>
      <c r="X720" s="10"/>
    </row>
    <row r="721" spans="22:24" ht="12.75" x14ac:dyDescent="0.2">
      <c r="V721" s="10"/>
      <c r="X721" s="10"/>
    </row>
    <row r="722" spans="22:24" ht="12.75" x14ac:dyDescent="0.2">
      <c r="V722" s="10"/>
      <c r="X722" s="10"/>
    </row>
    <row r="723" spans="22:24" ht="12.75" x14ac:dyDescent="0.2">
      <c r="V723" s="10"/>
      <c r="X723" s="10"/>
    </row>
    <row r="724" spans="22:24" ht="12.75" x14ac:dyDescent="0.2">
      <c r="V724" s="10"/>
      <c r="X724" s="10"/>
    </row>
    <row r="725" spans="22:24" ht="12.75" x14ac:dyDescent="0.2">
      <c r="V725" s="10"/>
      <c r="X725" s="10"/>
    </row>
    <row r="726" spans="22:24" ht="12.75" x14ac:dyDescent="0.2">
      <c r="V726" s="10"/>
      <c r="X726" s="10"/>
    </row>
    <row r="727" spans="22:24" ht="12.75" x14ac:dyDescent="0.2">
      <c r="V727" s="10"/>
      <c r="X727" s="10"/>
    </row>
    <row r="728" spans="22:24" ht="12.75" x14ac:dyDescent="0.2">
      <c r="V728" s="10"/>
      <c r="X728" s="10"/>
    </row>
    <row r="729" spans="22:24" ht="12.75" x14ac:dyDescent="0.2">
      <c r="V729" s="10"/>
      <c r="X729" s="10"/>
    </row>
    <row r="730" spans="22:24" ht="12.75" x14ac:dyDescent="0.2">
      <c r="V730" s="10"/>
      <c r="X730" s="10"/>
    </row>
    <row r="731" spans="22:24" ht="12.75" x14ac:dyDescent="0.2">
      <c r="V731" s="10"/>
      <c r="X731" s="10"/>
    </row>
    <row r="732" spans="22:24" ht="12.75" x14ac:dyDescent="0.2">
      <c r="V732" s="10"/>
      <c r="X732" s="10"/>
    </row>
    <row r="733" spans="22:24" ht="12.75" x14ac:dyDescent="0.2">
      <c r="V733" s="10"/>
      <c r="X733" s="10"/>
    </row>
    <row r="734" spans="22:24" ht="12.75" x14ac:dyDescent="0.2">
      <c r="V734" s="10"/>
      <c r="X734" s="10"/>
    </row>
    <row r="735" spans="22:24" ht="12.75" x14ac:dyDescent="0.2">
      <c r="V735" s="10"/>
      <c r="X735" s="10"/>
    </row>
    <row r="736" spans="22:24" ht="12.75" x14ac:dyDescent="0.2">
      <c r="V736" s="10"/>
      <c r="X736" s="10"/>
    </row>
    <row r="737" spans="22:24" ht="12.75" x14ac:dyDescent="0.2">
      <c r="V737" s="10"/>
      <c r="X737" s="10"/>
    </row>
    <row r="738" spans="22:24" ht="12.75" x14ac:dyDescent="0.2">
      <c r="V738" s="10"/>
      <c r="X738" s="10"/>
    </row>
    <row r="739" spans="22:24" ht="12.75" x14ac:dyDescent="0.2">
      <c r="V739" s="10"/>
      <c r="X739" s="10"/>
    </row>
    <row r="740" spans="22:24" ht="12.75" x14ac:dyDescent="0.2">
      <c r="V740" s="10"/>
      <c r="X740" s="10"/>
    </row>
    <row r="741" spans="22:24" ht="12.75" x14ac:dyDescent="0.2">
      <c r="V741" s="10"/>
      <c r="X741" s="10"/>
    </row>
    <row r="742" spans="22:24" ht="12.75" x14ac:dyDescent="0.2">
      <c r="V742" s="10"/>
      <c r="X742" s="10"/>
    </row>
    <row r="743" spans="22:24" ht="12.75" x14ac:dyDescent="0.2">
      <c r="V743" s="10"/>
      <c r="X743" s="10"/>
    </row>
    <row r="744" spans="22:24" ht="12.75" x14ac:dyDescent="0.2">
      <c r="V744" s="10"/>
      <c r="X744" s="10"/>
    </row>
    <row r="745" spans="22:24" ht="12.75" x14ac:dyDescent="0.2">
      <c r="V745" s="10"/>
      <c r="X745" s="10"/>
    </row>
    <row r="746" spans="22:24" ht="12.75" x14ac:dyDescent="0.2">
      <c r="V746" s="10"/>
      <c r="X746" s="10"/>
    </row>
    <row r="747" spans="22:24" ht="12.75" x14ac:dyDescent="0.2">
      <c r="V747" s="10"/>
      <c r="X747" s="10"/>
    </row>
    <row r="748" spans="22:24" ht="12.75" x14ac:dyDescent="0.2">
      <c r="V748" s="10"/>
      <c r="X748" s="10"/>
    </row>
    <row r="749" spans="22:24" ht="12.75" x14ac:dyDescent="0.2">
      <c r="V749" s="10"/>
      <c r="X749" s="10"/>
    </row>
    <row r="750" spans="22:24" ht="12.75" x14ac:dyDescent="0.2">
      <c r="V750" s="10"/>
      <c r="X750" s="10"/>
    </row>
    <row r="751" spans="22:24" ht="12.75" x14ac:dyDescent="0.2">
      <c r="V751" s="10"/>
      <c r="X751" s="10"/>
    </row>
    <row r="752" spans="22:24" ht="12.75" x14ac:dyDescent="0.2">
      <c r="V752" s="10"/>
      <c r="X752" s="10"/>
    </row>
    <row r="753" spans="22:24" ht="12.75" x14ac:dyDescent="0.2">
      <c r="V753" s="10"/>
      <c r="X753" s="10"/>
    </row>
    <row r="754" spans="22:24" ht="12.75" x14ac:dyDescent="0.2">
      <c r="V754" s="10"/>
      <c r="X754" s="10"/>
    </row>
    <row r="755" spans="22:24" ht="12.75" x14ac:dyDescent="0.2">
      <c r="V755" s="10"/>
      <c r="X755" s="10"/>
    </row>
    <row r="756" spans="22:24" ht="12.75" x14ac:dyDescent="0.2">
      <c r="V756" s="10"/>
      <c r="X756" s="10"/>
    </row>
    <row r="757" spans="22:24" ht="12.75" x14ac:dyDescent="0.2">
      <c r="V757" s="10"/>
      <c r="X757" s="10"/>
    </row>
    <row r="758" spans="22:24" ht="12.75" x14ac:dyDescent="0.2">
      <c r="V758" s="10"/>
      <c r="X758" s="10"/>
    </row>
    <row r="759" spans="22:24" ht="12.75" x14ac:dyDescent="0.2">
      <c r="V759" s="10"/>
      <c r="X759" s="10"/>
    </row>
    <row r="760" spans="22:24" ht="12.75" x14ac:dyDescent="0.2">
      <c r="V760" s="10"/>
      <c r="X760" s="10"/>
    </row>
    <row r="761" spans="22:24" ht="12.75" x14ac:dyDescent="0.2">
      <c r="V761" s="10"/>
      <c r="X761" s="10"/>
    </row>
    <row r="762" spans="22:24" ht="12.75" x14ac:dyDescent="0.2">
      <c r="V762" s="10"/>
      <c r="X762" s="10"/>
    </row>
    <row r="763" spans="22:24" ht="12.75" x14ac:dyDescent="0.2">
      <c r="V763" s="10"/>
      <c r="X763" s="10"/>
    </row>
    <row r="764" spans="22:24" ht="12.75" x14ac:dyDescent="0.2">
      <c r="V764" s="10"/>
      <c r="X764" s="10"/>
    </row>
    <row r="765" spans="22:24" ht="12.75" x14ac:dyDescent="0.2">
      <c r="V765" s="10"/>
      <c r="X765" s="10"/>
    </row>
    <row r="766" spans="22:24" ht="12.75" x14ac:dyDescent="0.2">
      <c r="V766" s="10"/>
      <c r="X766" s="10"/>
    </row>
    <row r="767" spans="22:24" ht="12.75" x14ac:dyDescent="0.2">
      <c r="V767" s="10"/>
      <c r="X767" s="10"/>
    </row>
    <row r="768" spans="22:24" ht="12.75" x14ac:dyDescent="0.2">
      <c r="V768" s="10"/>
      <c r="X768" s="10"/>
    </row>
    <row r="769" spans="22:24" ht="12.75" x14ac:dyDescent="0.2">
      <c r="V769" s="10"/>
      <c r="X769" s="10"/>
    </row>
    <row r="770" spans="22:24" ht="12.75" x14ac:dyDescent="0.2">
      <c r="V770" s="10"/>
      <c r="X770" s="10"/>
    </row>
    <row r="771" spans="22:24" ht="12.75" x14ac:dyDescent="0.2">
      <c r="V771" s="10"/>
      <c r="X771" s="10"/>
    </row>
    <row r="772" spans="22:24" ht="12.75" x14ac:dyDescent="0.2">
      <c r="V772" s="10"/>
      <c r="X772" s="10"/>
    </row>
    <row r="773" spans="22:24" ht="12.75" x14ac:dyDescent="0.2">
      <c r="V773" s="10"/>
      <c r="X773" s="10"/>
    </row>
    <row r="774" spans="22:24" ht="12.75" x14ac:dyDescent="0.2">
      <c r="V774" s="10"/>
      <c r="X774" s="10"/>
    </row>
    <row r="775" spans="22:24" ht="12.75" x14ac:dyDescent="0.2">
      <c r="V775" s="10"/>
      <c r="X775" s="10"/>
    </row>
    <row r="776" spans="22:24" ht="12.75" x14ac:dyDescent="0.2">
      <c r="V776" s="10"/>
      <c r="X776" s="10"/>
    </row>
  </sheetData>
  <autoFilter ref="A1:Z1"/>
  <customSheetViews>
    <customSheetView guid="{FE78842C-8704-43A1-B2A6-42714F1B2DF1}" filter="1" showAutoFilter="1">
      <pageMargins left="0.7" right="0.7" top="0.75" bottom="0.75" header="0.3" footer="0.3"/>
      <autoFilter ref="B1:AP14026"/>
    </customSheetView>
    <customSheetView guid="{27068714-68E3-4CFF-BEE6-C045CABF239D}" filter="1" showAutoFilter="1">
      <pageMargins left="0.7" right="0.7" top="0.75" bottom="0.75" header="0.3" footer="0.3"/>
      <autoFilter ref="B1:AP14026"/>
    </customSheetView>
    <customSheetView guid="{6FD328D9-9C3F-4EFE-BAA4-416EB2210D37}" filter="1" showAutoFilter="1">
      <pageMargins left="0.7" right="0.7" top="0.75" bottom="0.75" header="0.3" footer="0.3"/>
      <autoFilter ref="B1:AN14026"/>
    </customSheetView>
    <customSheetView guid="{BB434E1C-AF67-4A7C-A2D0-D7DBEF46CB31}" filter="1" showAutoFilter="1">
      <pageMargins left="0.7" right="0.7" top="0.75" bottom="0.75" header="0.3" footer="0.3"/>
      <autoFilter ref="B1:AP14026">
        <filterColumn colId="0">
          <filters>
            <filter val="00022533"/>
            <filter val="00022543"/>
            <filter val="00022579"/>
            <filter val="00022585"/>
            <filter val="00131512"/>
            <filter val="00131564"/>
            <filter val="02082522"/>
            <filter val="03338030"/>
            <filter val="03350568"/>
            <filter val="04061783"/>
            <filter val="05506460"/>
            <filter val="14005581"/>
            <filter val="14310862"/>
            <filter val="21721086"/>
            <filter val="23226362"/>
            <filter val="23912956"/>
            <filter val="30149623"/>
            <filter val="30194498"/>
            <filter val="31557119"/>
            <filter val="31700972"/>
            <filter val="33123536"/>
            <filter val="33525073"/>
            <filter val="33742752"/>
            <filter val="34113412"/>
            <filter val="34181461"/>
            <filter val="34401528"/>
            <filter val="34657789"/>
            <filter val="37401646"/>
            <filter val="37536031"/>
            <filter val="37567866"/>
            <filter val="38474029"/>
            <filter val="39307323"/>
            <filter val="39317771"/>
            <filter val="40050036"/>
            <filter val="40075815"/>
            <filter val="41829649"/>
            <filter val="41916207"/>
            <filter val="41936988"/>
            <filter val="42225136"/>
            <filter val="44819434"/>
            <filter val="44907200"/>
          </filters>
        </filterColumn>
      </autoFilter>
    </customSheetView>
    <customSheetView guid="{10BBE21C-F428-4D88-9F58-B7CBC1DA7A16}" filter="1" showAutoFilter="1">
      <pageMargins left="0.7" right="0.7" top="0.75" bottom="0.75" header="0.3" footer="0.3"/>
      <autoFilter ref="B1:AP14806"/>
    </customSheetView>
    <customSheetView guid="{7AD8C3F9-F00D-49B5-A330-2DD4F6C83D24}" filter="1" showAutoFilter="1">
      <pageMargins left="0.7" right="0.7" top="0.75" bottom="0.75" header="0.3" footer="0.3"/>
      <autoFilter ref="B1:AN14026">
        <filterColumn colId="9">
          <filters>
            <filter val="0"/>
            <filter val="0.01"/>
            <filter val="0.02"/>
            <filter val="0.03"/>
            <filter val="0.04"/>
            <filter val="0.05"/>
            <filter val="0.06"/>
            <filter val="0.07"/>
            <filter val="0.08"/>
            <filter val="0.09"/>
            <filter val="0.1"/>
            <filter val="0.108"/>
            <filter val="0.11"/>
            <filter val="0.12"/>
            <filter val="0.13"/>
            <filter val="0.14"/>
            <filter val="0.15"/>
            <filter val="0.16"/>
            <filter val="0.17"/>
            <filter val="0.18"/>
            <filter val="0.19"/>
            <filter val="0.2"/>
            <filter val="0.21"/>
            <filter val="0.22"/>
            <filter val="0.23"/>
            <filter val="0.24"/>
            <filter val="0.25"/>
            <filter val="0.26"/>
            <filter val="0.27"/>
            <filter val="0.28"/>
            <filter val="0.29"/>
            <filter val="0.3"/>
            <filter val="0.31"/>
            <filter val="0.32"/>
            <filter val="0.328"/>
            <filter val="0.34"/>
            <filter val="0.35"/>
            <filter val="0.36"/>
            <filter val="0.37"/>
            <filter val="0.38"/>
            <filter val="0.39"/>
            <filter val="0.4"/>
            <filter val="0.41"/>
            <filter val="0.42"/>
            <filter val="0.43"/>
            <filter val="0.44"/>
            <filter val="0.45"/>
            <filter val="0.46"/>
            <filter val="0.47"/>
            <filter val="0.48"/>
            <filter val="0.5"/>
            <filter val="0.51"/>
            <filter val="0.52"/>
            <filter val="0.53"/>
            <filter val="0.54"/>
            <filter val="0.55"/>
            <filter val="0.56"/>
            <filter val="0.58"/>
            <filter val="0.6"/>
            <filter val="0.61"/>
            <filter val="0.63"/>
            <filter val="0.65"/>
            <filter val="0.67"/>
            <filter val="0.68"/>
            <filter val="0.69"/>
            <filter val="0.7"/>
            <filter val="0.72"/>
            <filter val="0.73"/>
            <filter val="0.74"/>
            <filter val="0.75"/>
            <filter val="0.76"/>
            <filter val="0.77"/>
            <filter val="0.79"/>
            <filter val="0.8"/>
            <filter val="0.81"/>
            <filter val="0.82"/>
            <filter val="0.84"/>
            <filter val="0.85"/>
            <filter val="0.87"/>
            <filter val="0.88"/>
            <filter val="0.89"/>
            <filter val="0.9"/>
            <filter val="0.93"/>
            <filter val="0.95"/>
            <filter val="0.97"/>
            <filter val="0.98"/>
            <filter val="1.01"/>
            <filter val="1.03"/>
            <filter val="1.04"/>
            <filter val="1.05"/>
            <filter val="1.07"/>
            <filter val="1.08"/>
            <filter val="1.1"/>
            <filter val="1.14"/>
            <filter val="1.15"/>
            <filter val="1.17"/>
            <filter val="1.2"/>
            <filter val="1.22"/>
            <filter val="1.23"/>
            <filter val="1.25"/>
            <filter val="1.3"/>
            <filter val="1.33"/>
            <filter val="1.34"/>
            <filter val="1.35"/>
            <filter val="1.4"/>
            <filter val="1.41"/>
            <filter val="1.42"/>
            <filter val="1.43"/>
            <filter val="1.44"/>
            <filter val="1.46"/>
            <filter val="1.48"/>
            <filter val="1.5"/>
            <filter val="1.52"/>
            <filter val="1.54"/>
            <filter val="1.56"/>
            <filter val="1.57"/>
            <filter val="1.58"/>
            <filter val="1.6"/>
            <filter val="1.65"/>
            <filter val="1.7"/>
            <filter val="1.75"/>
            <filter val="1.79"/>
            <filter val="1.8"/>
            <filter val="1.85"/>
            <filter val="1.86"/>
            <filter val="1.9"/>
            <filter val="1.91"/>
            <filter val="1.92"/>
            <filter val="1.99"/>
            <filter val="10.03"/>
            <filter val="10.12"/>
            <filter val="10.2"/>
            <filter val="10.22"/>
            <filter val="10.25"/>
            <filter val="10.37"/>
            <filter val="10.4"/>
            <filter val="10.48"/>
            <filter val="10.8"/>
            <filter val="10.88"/>
            <filter val="100.8"/>
            <filter val="101.25"/>
            <filter val="10199.93"/>
            <filter val="102.6"/>
            <filter val="104.71"/>
            <filter val="1040"/>
            <filter val="10427"/>
            <filter val="105.06"/>
            <filter val="10500"/>
            <filter val="106.0145"/>
            <filter val="107.4"/>
            <filter val="109.9"/>
            <filter val="1094"/>
            <filter val="11.2"/>
            <filter val="11.25"/>
            <filter val="11.4"/>
            <filter val="11.5"/>
            <filter val="110.2"/>
            <filter val="111.41"/>
            <filter val="114.65"/>
            <filter val="115.65"/>
            <filter val="1150"/>
            <filter val="116.43"/>
            <filter val="12.1"/>
            <filter val="12.27"/>
            <filter val="12.4"/>
            <filter val="12.5"/>
            <filter val="12.84"/>
            <filter val="12.9"/>
            <filter val="1206"/>
            <filter val="1237"/>
            <filter val="12480"/>
            <filter val="125.36"/>
            <filter val="12596"/>
            <filter val="126.06"/>
            <filter val="129.92"/>
            <filter val="13.33"/>
            <filter val="13.56"/>
            <filter val="13.6"/>
            <filter val="13.71"/>
            <filter val="13.74"/>
            <filter val="13000"/>
            <filter val="13133"/>
            <filter val="136.35"/>
            <filter val="136.58"/>
            <filter val="137.5"/>
            <filter val="139"/>
            <filter val="14.05"/>
            <filter val="14.15"/>
            <filter val="14.45"/>
            <filter val="14.46"/>
            <filter val="14.49"/>
            <filter val="14.86"/>
            <filter val="141.1187"/>
            <filter val="141.14"/>
            <filter val="142.56"/>
            <filter val="142.8"/>
            <filter val="143.8"/>
            <filter val="1430"/>
            <filter val="1443"/>
            <filter val="145.3"/>
            <filter val="146.85"/>
            <filter val="14700"/>
            <filter val="14856"/>
            <filter val="15.2"/>
            <filter val="15.22"/>
            <filter val="15.29"/>
            <filter val="15.36"/>
            <filter val="15.6"/>
            <filter val="15.69"/>
            <filter val="15.7"/>
            <filter val="151.15"/>
            <filter val="153"/>
            <filter val="155.84"/>
            <filter val="157"/>
            <filter val="1577"/>
            <filter val="16.1"/>
            <filter val="16.21"/>
            <filter val="16.3"/>
            <filter val="16.7"/>
            <filter val="16.9"/>
            <filter val="1601"/>
            <filter val="161.3"/>
            <filter val="163"/>
            <filter val="1630"/>
            <filter val="166"/>
            <filter val="16600"/>
            <filter val="1665"/>
            <filter val="1673"/>
            <filter val="1690"/>
            <filter val="17.1"/>
            <filter val="17.41"/>
            <filter val="17.55"/>
            <filter val="17.7"/>
            <filter val="17.88"/>
            <filter val="17.9"/>
            <filter val="173"/>
            <filter val="1758"/>
            <filter val="17904"/>
            <filter val="18.12"/>
            <filter val="18.39"/>
            <filter val="18.65"/>
            <filter val="18.75"/>
            <filter val="18.88"/>
            <filter val="18.9"/>
            <filter val="181"/>
            <filter val="1830"/>
            <filter val="184.92"/>
            <filter val="187"/>
            <filter val="19.2"/>
            <filter val="19.53"/>
            <filter val="19.95"/>
            <filter val="1915"/>
            <filter val="193.5"/>
            <filter val="198"/>
            <filter val="1980"/>
            <filter val="2.03"/>
            <filter val="2.09"/>
            <filter val="2.1"/>
            <filter val="2.12"/>
            <filter val="2.14"/>
            <filter val="2.15"/>
            <filter val="2.16"/>
            <filter val="2.2"/>
            <filter val="2.22"/>
            <filter val="2.25"/>
            <filter val="2.26"/>
            <filter val="2.29"/>
            <filter val="2.3"/>
            <filter val="2.37"/>
            <filter val="2.4"/>
            <filter val="2.47"/>
            <filter val="2.5"/>
            <filter val="2.55"/>
            <filter val="2.56"/>
            <filter val="2.59"/>
            <filter val="2.6"/>
            <filter val="2.65"/>
            <filter val="2.66"/>
            <filter val="2.67"/>
            <filter val="2.69"/>
            <filter val="2.7"/>
            <filter val="2.73"/>
            <filter val="2.8"/>
            <filter val="2.88"/>
            <filter val="2.9"/>
            <filter val="2.94"/>
            <filter val="20.07"/>
            <filter val="20.15"/>
            <filter val="20.51"/>
            <filter val="20.6"/>
            <filter val="20.65"/>
            <filter val="20.7"/>
            <filter val="2010"/>
            <filter val="202"/>
            <filter val="202.05"/>
            <filter val="203"/>
            <filter val="204.1"/>
            <filter val="205"/>
            <filter val="2055.11"/>
            <filter val="206"/>
            <filter val="20614"/>
            <filter val="21.24"/>
            <filter val="21.26"/>
            <filter val="21.5"/>
            <filter val="21.6"/>
            <filter val="218"/>
            <filter val="22.5"/>
            <filter val="221"/>
            <filter val="2250"/>
            <filter val="226"/>
            <filter val="23.2"/>
            <filter val="23.26"/>
            <filter val="23.34"/>
            <filter val="23.8"/>
            <filter val="2380"/>
            <filter val="24.2"/>
            <filter val="243"/>
            <filter val="245"/>
            <filter val="2450"/>
            <filter val="246"/>
            <filter val="248"/>
            <filter val="2486"/>
            <filter val="25.2"/>
            <filter val="25000"/>
            <filter val="251.7"/>
            <filter val="253"/>
            <filter val="26.2"/>
            <filter val="26.25"/>
            <filter val="26.55"/>
            <filter val="26.59"/>
            <filter val="26.6"/>
            <filter val="26.84"/>
            <filter val="26.85"/>
            <filter val="262"/>
            <filter val="26696"/>
            <filter val="2680"/>
            <filter val="269"/>
            <filter val="27.2"/>
            <filter val="27.3"/>
            <filter val="27.86"/>
            <filter val="2707.38"/>
            <filter val="271"/>
            <filter val="276"/>
            <filter val="28.35"/>
            <filter val="2800"/>
            <filter val="2811"/>
            <filter val="283"/>
            <filter val="2840"/>
            <filter val="289"/>
            <filter val="29.25"/>
            <filter val="29.4"/>
            <filter val="29.5"/>
            <filter val="29.7"/>
            <filter val="29.74"/>
            <filter val="292"/>
            <filter val="2953"/>
            <filter val="3.05"/>
            <filter val="3.1"/>
            <filter val="3.13"/>
            <filter val="3.16"/>
            <filter val="3.18"/>
            <filter val="3.19"/>
            <filter val="3.2"/>
            <filter val="3.23"/>
            <filter val="3.28"/>
            <filter val="3.37"/>
            <filter val="3.4"/>
            <filter val="3.41"/>
            <filter val="3.45"/>
            <filter val="3.49"/>
            <filter val="3.5"/>
            <filter val="3.53"/>
            <filter val="3.55"/>
            <filter val="3.58"/>
            <filter val="3.6"/>
            <filter val="3.65"/>
            <filter val="3.69"/>
            <filter val="3.7"/>
            <filter val="3.75"/>
            <filter val="3.79"/>
            <filter val="3.83"/>
            <filter val="3.95"/>
            <filter val="30.02"/>
            <filter val="30.35"/>
            <filter val="3027.7"/>
            <filter val="3060"/>
            <filter val="31.05"/>
            <filter val="31.5"/>
            <filter val="31.59"/>
            <filter val="3100"/>
            <filter val="315.22"/>
            <filter val="317.7"/>
            <filter val="32.04"/>
            <filter val="32.2"/>
            <filter val="32.5"/>
            <filter val="328.1"/>
            <filter val="33.6"/>
            <filter val="33.7"/>
            <filter val="33.75"/>
            <filter val="33.8"/>
            <filter val="334"/>
            <filter val="34.2"/>
            <filter val="34.35"/>
            <filter val="34.5"/>
            <filter val="34.72"/>
            <filter val="3400"/>
            <filter val="34138"/>
            <filter val="35.1"/>
            <filter val="3566"/>
            <filter val="36.12"/>
            <filter val="36.5"/>
            <filter val="36.7"/>
            <filter val="363.1"/>
            <filter val="364"/>
            <filter val="37.55"/>
            <filter val="371"/>
            <filter val="38.55"/>
            <filter val="382"/>
            <filter val="3821"/>
            <filter val="388"/>
            <filter val="39.15"/>
            <filter val="4.05"/>
            <filter val="4.09"/>
            <filter val="4.2"/>
            <filter val="4.23"/>
            <filter val="4.25"/>
            <filter val="4.32"/>
            <filter val="4.34"/>
            <filter val="4.36"/>
            <filter val="4.5"/>
            <filter val="4.56"/>
            <filter val="4.6"/>
            <filter val="4.69"/>
            <filter val="4.8"/>
            <filter val="4.83"/>
            <filter val="40.05"/>
            <filter val="40.95"/>
            <filter val="4100"/>
            <filter val="411"/>
            <filter val="411.65"/>
            <filter val="4160"/>
            <filter val="42.36"/>
            <filter val="42.53"/>
            <filter val="42.6"/>
            <filter val="423"/>
            <filter val="43.6"/>
            <filter val="44.1"/>
            <filter val="44.63"/>
            <filter val="444"/>
            <filter val="446"/>
            <filter val="448"/>
            <filter val="45.1"/>
            <filter val="45.45"/>
            <filter val="454.06"/>
            <filter val="46.35"/>
            <filter val="46.8"/>
            <filter val="465"/>
            <filter val="465.51"/>
            <filter val="47.88"/>
            <filter val="4774"/>
            <filter val="4812"/>
            <filter val="486.3"/>
            <filter val="5.03"/>
            <filter val="5.1"/>
            <filter val="5.12"/>
            <filter val="5.2"/>
            <filter val="5.21"/>
            <filter val="5.22"/>
            <filter val="5.29"/>
            <filter val="5.33"/>
            <filter val="5.39"/>
            <filter val="5.43"/>
            <filter val="5.45"/>
            <filter val="5.5"/>
            <filter val="5.56"/>
            <filter val="5.564"/>
            <filter val="5.69"/>
            <filter val="5.85"/>
            <filter val="5.93"/>
            <filter val="50.4"/>
            <filter val="50.85"/>
            <filter val="51.25"/>
            <filter val="51.3"/>
            <filter val="5174"/>
            <filter val="52.08"/>
            <filter val="52.52"/>
            <filter val="52.65"/>
            <filter val="531"/>
            <filter val="533"/>
            <filter val="536"/>
            <filter val="54.8"/>
            <filter val="541.32"/>
            <filter val="55.2"/>
            <filter val="56.25"/>
            <filter val="56.7"/>
            <filter val="57.6"/>
            <filter val="575"/>
            <filter val="58.37"/>
            <filter val="58.5"/>
            <filter val="581"/>
            <filter val="584.75"/>
            <filter val="59.85"/>
            <filter val="591.97"/>
            <filter val="597"/>
            <filter val="6.14"/>
            <filter val="6.2"/>
            <filter val="6.29"/>
            <filter val="6.36"/>
            <filter val="6.5"/>
            <filter val="6.55"/>
            <filter val="6.7"/>
            <filter val="6.8"/>
            <filter val="6.81"/>
            <filter val="6.96"/>
            <filter val="60500"/>
            <filter val="62.1"/>
            <filter val="6200"/>
            <filter val="625"/>
            <filter val="64.5"/>
            <filter val="64.8"/>
            <filter val="645"/>
            <filter val="660.88"/>
            <filter val="668"/>
            <filter val="67.13"/>
            <filter val="67.35"/>
            <filter val="67.5"/>
            <filter val="679"/>
            <filter val="68.4"/>
            <filter val="68.5"/>
            <filter val="68.75"/>
            <filter val="69.54"/>
            <filter val="7.02"/>
            <filter val="7.04"/>
            <filter val="7.19"/>
            <filter val="7.2"/>
            <filter val="7.25"/>
            <filter val="7.26"/>
            <filter val="7.33"/>
            <filter val="7.45"/>
            <filter val="7.5"/>
            <filter val="7.6"/>
            <filter val="7.62"/>
            <filter val="7.64"/>
            <filter val="7.85"/>
            <filter val="7.86"/>
            <filter val="7.9"/>
            <filter val="71.04"/>
            <filter val="71.9"/>
            <filter val="716"/>
            <filter val="72.74"/>
            <filter val="73.32"/>
            <filter val="73.5"/>
            <filter val="74.11"/>
            <filter val="74.5"/>
            <filter val="74.88"/>
            <filter val="7534.66"/>
            <filter val="75468"/>
            <filter val="77.6"/>
            <filter val="78.75"/>
            <filter val="79"/>
            <filter val="79.09"/>
            <filter val="8.11"/>
            <filter val="8.5"/>
            <filter val="8.55"/>
            <filter val="8.6"/>
            <filter val="8.95"/>
            <filter val="80.55"/>
            <filter val="801"/>
            <filter val="806.45"/>
            <filter val="81.23"/>
            <filter val="81.9"/>
            <filter val="820"/>
            <filter val="826946"/>
            <filter val="833"/>
            <filter val="838"/>
            <filter val="88.2"/>
            <filter val="89.6"/>
            <filter val="9.07"/>
            <filter val="9.2"/>
            <filter val="9.36"/>
            <filter val="9.69"/>
            <filter val="9.75"/>
            <filter val="9.76"/>
            <filter val="9.9"/>
            <filter val="93"/>
            <filter val="93.15"/>
            <filter val="93.5"/>
            <filter val="94.44"/>
            <filter val="940"/>
            <filter val="95"/>
            <filter val="96.21"/>
            <filter val="96.75"/>
            <filter val="978"/>
            <filter val="99"/>
            <filter val="99.73"/>
          </filters>
        </filterColumn>
      </autoFilter>
    </customSheetView>
  </customSheetViews>
  <dataValidations count="4">
    <dataValidation type="list" allowBlank="1" showInputMessage="1" showErrorMessage="1" sqref="C2:C6 C20:C22">
      <formula1>group</formula1>
    </dataValidation>
    <dataValidation type="list" allowBlank="1" showInputMessage="1" showErrorMessage="1" sqref="D2:D6">
      <formula1>INDIRECT(SUBSTITUTE(C2," ","_"))</formula1>
    </dataValidation>
    <dataValidation type="list" allowBlank="1" showInputMessage="1" showErrorMessage="1" sqref="L2:L6">
      <formula1>"Відновлення,Аварійний запас,Розвиток"</formula1>
    </dataValidation>
    <dataValidation type="list" allowBlank="1" showInputMessage="1" showErrorMessage="1" sqref="M2:M6">
      <formula1>"Товари,Послуги,Роботи"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general!$AJ$2:$AJ$10</xm:f>
          </x14:formula1>
          <xm:sqref>G2:G6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31"/>
  <sheetViews>
    <sheetView topLeftCell="AD1" zoomScale="85" zoomScaleNormal="85" workbookViewId="0">
      <selection activeCell="G7" sqref="G7"/>
    </sheetView>
  </sheetViews>
  <sheetFormatPr defaultColWidth="9.140625" defaultRowHeight="14.25" x14ac:dyDescent="0.2"/>
  <cols>
    <col min="1" max="1" width="61" style="2" bestFit="1" customWidth="1"/>
    <col min="2" max="2" width="9.140625" style="2"/>
    <col min="3" max="32" width="61" style="2" bestFit="1" customWidth="1"/>
    <col min="33" max="35" width="9.140625" style="2"/>
    <col min="36" max="36" width="17.42578125" style="2" bestFit="1" customWidth="1"/>
    <col min="37" max="16384" width="9.140625" style="2"/>
  </cols>
  <sheetData>
    <row r="1" spans="1:36" s="1" customFormat="1" ht="15.75" thickBot="1" x14ac:dyDescent="0.25">
      <c r="A1" s="1" t="s">
        <v>216</v>
      </c>
      <c r="C1" s="1" t="str">
        <f>$A2</f>
        <v>Автотранспорт та спецтехніка</v>
      </c>
      <c r="D1" s="1" t="str">
        <f>$A3</f>
        <v>Арматура</v>
      </c>
      <c r="E1" s="1" t="str">
        <f>$A4</f>
        <v>Вимикачі</v>
      </c>
      <c r="F1" s="1" t="str">
        <f>$A5</f>
        <v>Двигуни</v>
      </c>
      <c r="G1" s="1" t="str">
        <f>$A6</f>
        <v>Джерела живлення</v>
      </c>
      <c r="H1" s="1" t="str">
        <f>$A7</f>
        <v>Генераторне обладнання</v>
      </c>
      <c r="I1" s="1" t="str">
        <f>$A8</f>
        <v>Запобіжники електричні та аксесуари</v>
      </c>
      <c r="J1" s="1" t="str">
        <f>$A9</f>
        <v>Засоби та обладнання</v>
      </c>
      <c r="K1" s="1" t="str">
        <f>$A10</f>
        <v>Засоби телекомунікації та телемеханіки</v>
      </c>
      <c r="L1" s="1" t="str">
        <f>$A11</f>
        <v>Ізолятори</v>
      </c>
      <c r="M1" s="1" t="str">
        <f>$A12</f>
        <v>Інструменти та інвентар</v>
      </c>
      <c r="N1" s="1" t="str">
        <f>$A13</f>
        <v>Інше</v>
      </c>
      <c r="O1" s="1" t="str">
        <f>$A14</f>
        <v>Кабельна продукція</v>
      </c>
      <c r="P1" s="1" t="str">
        <f>$A15</f>
        <v>Компресори</v>
      </c>
      <c r="Q1" s="1" t="str">
        <f>$A16</f>
        <v>Мережева і обчислювальна техніка</v>
      </c>
      <c r="R1" s="1" t="str">
        <f>$A17</f>
        <v>Матеріали</v>
      </c>
      <c r="S1" s="1" t="str">
        <f>$A18</f>
        <v>Механізми</v>
      </c>
      <c r="T1" s="1" t="str">
        <f>$A19</f>
        <v>Обмежувачі перенапруг</v>
      </c>
      <c r="U1" s="1" t="str">
        <f>$A20</f>
        <v>Оливи</v>
      </c>
      <c r="V1" s="1" t="str">
        <f>$A21</f>
        <v>Опори ліній електропередач та обладнання до них</v>
      </c>
      <c r="W1" s="1" t="str">
        <f>$A22</f>
        <v>Пальне</v>
      </c>
      <c r="X1" s="1" t="str">
        <f>$A23</f>
        <v>Продукти харчування</v>
      </c>
      <c r="Y1" s="1" t="str">
        <f>$A24</f>
        <v>Прилади обліку</v>
      </c>
      <c r="Z1" s="1" t="str">
        <f>$A25</f>
        <v>Релейний захист та автоматика</v>
      </c>
      <c r="AA1" s="1" t="str">
        <f>$A26</f>
        <v>Спецодяг та взуття</v>
      </c>
      <c r="AB1" s="1" t="str">
        <f>$A27</f>
        <v>Суміші та рідини</v>
      </c>
      <c r="AC1" s="1" t="str">
        <f>$A28</f>
        <v>Трансформаторне обладнання</v>
      </c>
      <c r="AD1" s="1" t="str">
        <f>$A29</f>
        <v>Трубна продукція</v>
      </c>
      <c r="AE1" s="1" t="str">
        <f>$A30</f>
        <v>Турбогенераторне обладнання</v>
      </c>
      <c r="AF1" s="1" t="str">
        <f>$A31</f>
        <v>Шафи з ящиками та інше щитове обладнання</v>
      </c>
      <c r="AJ1" s="3" t="s">
        <v>217</v>
      </c>
    </row>
    <row r="2" spans="1:36" ht="15" x14ac:dyDescent="0.2">
      <c r="A2" s="2" t="s">
        <v>36</v>
      </c>
      <c r="C2" s="2" t="s">
        <v>95</v>
      </c>
      <c r="D2" s="2" t="s">
        <v>121</v>
      </c>
      <c r="E2" s="2" t="s">
        <v>173</v>
      </c>
      <c r="F2" s="2" t="s">
        <v>225</v>
      </c>
      <c r="G2" s="2" t="s">
        <v>105</v>
      </c>
      <c r="H2" s="2" t="s">
        <v>226</v>
      </c>
      <c r="I2" s="2" t="s">
        <v>120</v>
      </c>
      <c r="J2" s="2" t="s">
        <v>202</v>
      </c>
      <c r="K2" s="2" t="s">
        <v>89</v>
      </c>
      <c r="L2" s="2" t="s">
        <v>76</v>
      </c>
      <c r="M2" s="2" t="s">
        <v>179</v>
      </c>
      <c r="N2" s="2" t="s">
        <v>26</v>
      </c>
      <c r="O2" s="2" t="s">
        <v>88</v>
      </c>
      <c r="P2" s="2" t="s">
        <v>50</v>
      </c>
      <c r="Q2" s="2" t="s">
        <v>246</v>
      </c>
      <c r="R2" s="2" t="s">
        <v>44</v>
      </c>
      <c r="S2" s="2" t="s">
        <v>48</v>
      </c>
      <c r="T2" s="2" t="s">
        <v>204</v>
      </c>
      <c r="U2" s="2" t="s">
        <v>116</v>
      </c>
      <c r="V2" s="2" t="s">
        <v>208</v>
      </c>
      <c r="W2" s="2" t="s">
        <v>33</v>
      </c>
      <c r="X2" s="2" t="s">
        <v>147</v>
      </c>
      <c r="Y2" s="2" t="s">
        <v>53</v>
      </c>
      <c r="Z2" s="2" t="s">
        <v>176</v>
      </c>
      <c r="AA2" s="2" t="s">
        <v>57</v>
      </c>
      <c r="AB2" s="2" t="s">
        <v>157</v>
      </c>
      <c r="AC2" s="2" t="s">
        <v>171</v>
      </c>
      <c r="AD2" s="2" t="s">
        <v>101</v>
      </c>
      <c r="AE2" s="2" t="s">
        <v>193</v>
      </c>
      <c r="AF2" s="2" t="s">
        <v>213</v>
      </c>
      <c r="AJ2" s="4" t="s">
        <v>27</v>
      </c>
    </row>
    <row r="3" spans="1:36" ht="15" x14ac:dyDescent="0.2">
      <c r="A3" s="2" t="s">
        <v>71</v>
      </c>
      <c r="C3" s="2" t="s">
        <v>96</v>
      </c>
      <c r="D3" s="2" t="s">
        <v>106</v>
      </c>
      <c r="E3" s="2" t="s">
        <v>64</v>
      </c>
      <c r="F3" s="2" t="s">
        <v>129</v>
      </c>
      <c r="G3" s="2" t="s">
        <v>142</v>
      </c>
      <c r="H3" s="2" t="s">
        <v>227</v>
      </c>
      <c r="J3" s="2" t="s">
        <v>31</v>
      </c>
      <c r="K3" s="2" t="s">
        <v>239</v>
      </c>
      <c r="L3" s="2" t="s">
        <v>77</v>
      </c>
      <c r="M3" s="2" t="s">
        <v>39</v>
      </c>
      <c r="N3" s="2" t="s">
        <v>40</v>
      </c>
      <c r="O3" s="2" t="s">
        <v>245</v>
      </c>
      <c r="P3" s="2" t="s">
        <v>170</v>
      </c>
      <c r="Q3" s="2" t="s">
        <v>155</v>
      </c>
      <c r="R3" s="2" t="s">
        <v>249</v>
      </c>
      <c r="S3" s="2" t="s">
        <v>122</v>
      </c>
      <c r="T3" s="2" t="s">
        <v>136</v>
      </c>
      <c r="U3" s="2" t="s">
        <v>113</v>
      </c>
      <c r="V3" s="2" t="s">
        <v>255</v>
      </c>
      <c r="W3" s="2" t="s">
        <v>104</v>
      </c>
      <c r="Y3" s="2" t="s">
        <v>205</v>
      </c>
      <c r="Z3" s="2" t="s">
        <v>164</v>
      </c>
      <c r="AB3" s="2" t="s">
        <v>143</v>
      </c>
      <c r="AC3" s="2" t="s">
        <v>158</v>
      </c>
      <c r="AD3" s="2" t="s">
        <v>100</v>
      </c>
      <c r="AE3" s="2" t="s">
        <v>207</v>
      </c>
      <c r="AF3" s="2" t="s">
        <v>184</v>
      </c>
      <c r="AJ3" s="5" t="s">
        <v>62</v>
      </c>
    </row>
    <row r="4" spans="1:36" ht="15" x14ac:dyDescent="0.2">
      <c r="A4" s="2" t="s">
        <v>63</v>
      </c>
      <c r="C4" s="2" t="s">
        <v>37</v>
      </c>
      <c r="D4" s="2" t="s">
        <v>72</v>
      </c>
      <c r="E4" s="2" t="s">
        <v>66</v>
      </c>
      <c r="F4" s="2" t="s">
        <v>128</v>
      </c>
      <c r="G4" s="2" t="s">
        <v>93</v>
      </c>
      <c r="H4" s="2" t="s">
        <v>228</v>
      </c>
      <c r="J4" s="2" t="s">
        <v>56</v>
      </c>
      <c r="K4" s="2" t="s">
        <v>240</v>
      </c>
      <c r="M4" s="2" t="s">
        <v>41</v>
      </c>
      <c r="O4" s="2" t="s">
        <v>152</v>
      </c>
      <c r="Q4" s="2" t="s">
        <v>247</v>
      </c>
      <c r="R4" s="2" t="s">
        <v>250</v>
      </c>
      <c r="S4" s="2" t="s">
        <v>253</v>
      </c>
      <c r="T4" s="2" t="s">
        <v>160</v>
      </c>
      <c r="U4" s="2" t="s">
        <v>146</v>
      </c>
      <c r="V4" s="2" t="s">
        <v>74</v>
      </c>
      <c r="W4" s="2" t="s">
        <v>35</v>
      </c>
      <c r="Y4" s="2" t="s">
        <v>97</v>
      </c>
      <c r="Z4" s="2" t="s">
        <v>149</v>
      </c>
      <c r="AB4" s="2" t="s">
        <v>115</v>
      </c>
      <c r="AC4" s="2" t="s">
        <v>177</v>
      </c>
      <c r="AE4" s="2" t="s">
        <v>198</v>
      </c>
      <c r="AF4" s="2" t="s">
        <v>91</v>
      </c>
      <c r="AJ4" s="6" t="s">
        <v>34</v>
      </c>
    </row>
    <row r="5" spans="1:36" ht="15" x14ac:dyDescent="0.2">
      <c r="A5" s="2" t="s">
        <v>125</v>
      </c>
      <c r="C5" s="2" t="s">
        <v>218</v>
      </c>
      <c r="D5" s="2" t="s">
        <v>99</v>
      </c>
      <c r="E5" s="2" t="s">
        <v>67</v>
      </c>
      <c r="F5" s="2" t="s">
        <v>130</v>
      </c>
      <c r="G5" s="2" t="s">
        <v>211</v>
      </c>
      <c r="H5" s="2" t="s">
        <v>229</v>
      </c>
      <c r="J5" s="2" t="s">
        <v>183</v>
      </c>
      <c r="K5" s="2" t="s">
        <v>241</v>
      </c>
      <c r="M5" s="2" t="s">
        <v>47</v>
      </c>
      <c r="O5" s="2" t="s">
        <v>90</v>
      </c>
      <c r="Q5" s="2" t="s">
        <v>248</v>
      </c>
      <c r="R5" s="2" t="s">
        <v>107</v>
      </c>
      <c r="S5" s="2" t="s">
        <v>123</v>
      </c>
      <c r="V5" s="2" t="s">
        <v>162</v>
      </c>
      <c r="W5" s="2" t="s">
        <v>192</v>
      </c>
      <c r="Z5" s="2" t="s">
        <v>59</v>
      </c>
      <c r="AB5" s="2" t="s">
        <v>256</v>
      </c>
      <c r="AC5" s="2" t="s">
        <v>133</v>
      </c>
      <c r="AE5" s="2" t="s">
        <v>169</v>
      </c>
      <c r="AF5" s="2" t="s">
        <v>145</v>
      </c>
      <c r="AJ5" s="5" t="s">
        <v>219</v>
      </c>
    </row>
    <row r="6" spans="1:36" ht="15" x14ac:dyDescent="0.2">
      <c r="A6" s="2" t="s">
        <v>92</v>
      </c>
      <c r="C6" s="2" t="s">
        <v>153</v>
      </c>
      <c r="D6" s="2" t="s">
        <v>166</v>
      </c>
      <c r="E6" s="2" t="s">
        <v>195</v>
      </c>
      <c r="F6" s="2" t="s">
        <v>126</v>
      </c>
      <c r="H6" s="2" t="s">
        <v>230</v>
      </c>
      <c r="J6" s="2" t="s">
        <v>30</v>
      </c>
      <c r="K6" s="2" t="s">
        <v>51</v>
      </c>
      <c r="M6" s="2" t="s">
        <v>102</v>
      </c>
      <c r="O6" s="2" t="s">
        <v>81</v>
      </c>
      <c r="Q6" s="2" t="s">
        <v>85</v>
      </c>
      <c r="R6" s="2" t="s">
        <v>161</v>
      </c>
      <c r="S6" s="2" t="s">
        <v>254</v>
      </c>
      <c r="V6" s="2" t="s">
        <v>109</v>
      </c>
      <c r="W6" s="2" t="s">
        <v>191</v>
      </c>
      <c r="AB6" s="2" t="s">
        <v>127</v>
      </c>
      <c r="AC6" s="2" t="s">
        <v>174</v>
      </c>
      <c r="AJ6" s="6" t="s">
        <v>220</v>
      </c>
    </row>
    <row r="7" spans="1:36" ht="15" x14ac:dyDescent="0.2">
      <c r="A7" s="2" t="s">
        <v>263</v>
      </c>
      <c r="C7" s="2" t="s">
        <v>139</v>
      </c>
      <c r="D7" s="2" t="s">
        <v>222</v>
      </c>
      <c r="E7" s="2" t="s">
        <v>196</v>
      </c>
      <c r="H7" s="2" t="s">
        <v>231</v>
      </c>
      <c r="J7" s="2" t="s">
        <v>87</v>
      </c>
      <c r="K7" s="2" t="s">
        <v>242</v>
      </c>
      <c r="M7" s="2" t="s">
        <v>111</v>
      </c>
      <c r="O7" s="2" t="s">
        <v>82</v>
      </c>
      <c r="Q7" s="2" t="s">
        <v>182</v>
      </c>
      <c r="R7" s="2" t="s">
        <v>251</v>
      </c>
      <c r="S7" s="2" t="s">
        <v>65</v>
      </c>
      <c r="AC7" s="2" t="s">
        <v>119</v>
      </c>
      <c r="AJ7" s="7" t="s">
        <v>221</v>
      </c>
    </row>
    <row r="8" spans="1:36" ht="15" x14ac:dyDescent="0.2">
      <c r="A8" s="2" t="s">
        <v>120</v>
      </c>
      <c r="C8" s="2" t="s">
        <v>94</v>
      </c>
      <c r="D8" s="2" t="s">
        <v>83</v>
      </c>
      <c r="E8" s="2" t="s">
        <v>163</v>
      </c>
      <c r="H8" s="2" t="s">
        <v>232</v>
      </c>
      <c r="J8" s="2" t="s">
        <v>103</v>
      </c>
      <c r="K8" s="2" t="s">
        <v>206</v>
      </c>
      <c r="O8" s="2" t="s">
        <v>172</v>
      </c>
      <c r="Q8" s="2" t="s">
        <v>156</v>
      </c>
      <c r="R8" s="2" t="s">
        <v>186</v>
      </c>
      <c r="AC8" s="2" t="s">
        <v>144</v>
      </c>
      <c r="AJ8" s="6" t="s">
        <v>212</v>
      </c>
    </row>
    <row r="9" spans="1:36" ht="15" x14ac:dyDescent="0.2">
      <c r="A9" s="2" t="s">
        <v>28</v>
      </c>
      <c r="C9" s="2" t="s">
        <v>154</v>
      </c>
      <c r="D9" s="2" t="s">
        <v>138</v>
      </c>
      <c r="E9" s="2" t="s">
        <v>187</v>
      </c>
      <c r="H9" s="2" t="s">
        <v>233</v>
      </c>
      <c r="J9" s="2" t="s">
        <v>165</v>
      </c>
      <c r="K9" s="2" t="s">
        <v>150</v>
      </c>
      <c r="O9" s="2" t="s">
        <v>61</v>
      </c>
      <c r="Q9" s="2" t="s">
        <v>86</v>
      </c>
      <c r="R9" s="2" t="s">
        <v>181</v>
      </c>
      <c r="AC9" s="2" t="s">
        <v>200</v>
      </c>
      <c r="AJ9" s="5" t="s">
        <v>117</v>
      </c>
    </row>
    <row r="10" spans="1:36" ht="15" x14ac:dyDescent="0.2">
      <c r="A10" s="2" t="s">
        <v>51</v>
      </c>
      <c r="C10" s="2" t="s">
        <v>167</v>
      </c>
      <c r="D10" s="2" t="s">
        <v>137</v>
      </c>
      <c r="E10" s="2" t="s">
        <v>224</v>
      </c>
      <c r="H10" s="2" t="s">
        <v>234</v>
      </c>
      <c r="J10" s="2" t="s">
        <v>45</v>
      </c>
      <c r="K10" s="2" t="s">
        <v>201</v>
      </c>
      <c r="O10" s="2" t="s">
        <v>78</v>
      </c>
      <c r="R10" s="2" t="s">
        <v>194</v>
      </c>
      <c r="AC10" s="2" t="s">
        <v>132</v>
      </c>
      <c r="AJ10" s="6" t="s">
        <v>118</v>
      </c>
    </row>
    <row r="11" spans="1:36" x14ac:dyDescent="0.2">
      <c r="A11" s="2" t="s">
        <v>76</v>
      </c>
      <c r="C11" s="2" t="s">
        <v>180</v>
      </c>
      <c r="D11" s="2" t="s">
        <v>223</v>
      </c>
      <c r="E11" s="2" t="s">
        <v>203</v>
      </c>
      <c r="H11" s="2" t="s">
        <v>235</v>
      </c>
      <c r="J11" s="2" t="s">
        <v>189</v>
      </c>
      <c r="K11" s="2" t="s">
        <v>243</v>
      </c>
      <c r="O11" s="2" t="s">
        <v>80</v>
      </c>
      <c r="R11" s="2" t="s">
        <v>79</v>
      </c>
      <c r="AC11" s="2" t="s">
        <v>257</v>
      </c>
    </row>
    <row r="12" spans="1:36" x14ac:dyDescent="0.2">
      <c r="A12" s="2" t="s">
        <v>38</v>
      </c>
      <c r="C12" s="2" t="s">
        <v>140</v>
      </c>
      <c r="D12" s="2" t="s">
        <v>75</v>
      </c>
      <c r="E12" s="2" t="s">
        <v>185</v>
      </c>
      <c r="H12" s="2" t="s">
        <v>190</v>
      </c>
      <c r="J12" s="2" t="s">
        <v>236</v>
      </c>
      <c r="K12" s="2" t="s">
        <v>214</v>
      </c>
      <c r="R12" s="2" t="s">
        <v>252</v>
      </c>
      <c r="AC12" s="2" t="s">
        <v>199</v>
      </c>
    </row>
    <row r="13" spans="1:36" x14ac:dyDescent="0.2">
      <c r="A13" s="2" t="s">
        <v>26</v>
      </c>
      <c r="C13" s="2" t="s">
        <v>108</v>
      </c>
      <c r="E13" s="2" t="s">
        <v>148</v>
      </c>
      <c r="J13" s="2" t="s">
        <v>54</v>
      </c>
      <c r="K13" s="2" t="s">
        <v>197</v>
      </c>
      <c r="R13" s="2" t="s">
        <v>135</v>
      </c>
      <c r="AC13" s="2" t="s">
        <v>159</v>
      </c>
    </row>
    <row r="14" spans="1:36" x14ac:dyDescent="0.2">
      <c r="A14" s="2" t="s">
        <v>60</v>
      </c>
      <c r="C14" s="2" t="s">
        <v>175</v>
      </c>
      <c r="E14" s="2" t="s">
        <v>134</v>
      </c>
      <c r="J14" s="2" t="s">
        <v>237</v>
      </c>
      <c r="K14" s="2" t="s">
        <v>244</v>
      </c>
      <c r="AC14" s="2" t="s">
        <v>84</v>
      </c>
    </row>
    <row r="15" spans="1:36" x14ac:dyDescent="0.2">
      <c r="A15" s="2" t="s">
        <v>49</v>
      </c>
      <c r="C15" s="2" t="s">
        <v>178</v>
      </c>
      <c r="J15" s="2" t="s">
        <v>210</v>
      </c>
      <c r="AC15" s="2" t="s">
        <v>110</v>
      </c>
    </row>
    <row r="16" spans="1:36" x14ac:dyDescent="0.2">
      <c r="A16" s="2" t="s">
        <v>262</v>
      </c>
      <c r="C16" s="2" t="s">
        <v>124</v>
      </c>
      <c r="J16" s="2" t="s">
        <v>46</v>
      </c>
      <c r="AC16" s="2" t="s">
        <v>215</v>
      </c>
    </row>
    <row r="17" spans="1:29" x14ac:dyDescent="0.2">
      <c r="A17" s="2" t="s">
        <v>43</v>
      </c>
      <c r="C17" s="2" t="s">
        <v>141</v>
      </c>
      <c r="J17" s="2" t="s">
        <v>209</v>
      </c>
      <c r="AC17" s="2" t="s">
        <v>98</v>
      </c>
    </row>
    <row r="18" spans="1:29" x14ac:dyDescent="0.2">
      <c r="A18" s="2" t="s">
        <v>42</v>
      </c>
      <c r="J18" s="2" t="s">
        <v>151</v>
      </c>
      <c r="AC18" s="2" t="s">
        <v>69</v>
      </c>
    </row>
    <row r="19" spans="1:29" x14ac:dyDescent="0.2">
      <c r="A19" s="2" t="s">
        <v>136</v>
      </c>
      <c r="J19" s="2" t="s">
        <v>238</v>
      </c>
      <c r="AC19" s="2" t="s">
        <v>70</v>
      </c>
    </row>
    <row r="20" spans="1:29" x14ac:dyDescent="0.2">
      <c r="A20" s="2" t="s">
        <v>112</v>
      </c>
      <c r="J20" s="2" t="s">
        <v>29</v>
      </c>
      <c r="AC20" s="2" t="s">
        <v>258</v>
      </c>
    </row>
    <row r="21" spans="1:29" x14ac:dyDescent="0.2">
      <c r="A21" s="2" t="s">
        <v>73</v>
      </c>
      <c r="J21" s="2" t="s">
        <v>188</v>
      </c>
      <c r="AC21" s="2" t="s">
        <v>259</v>
      </c>
    </row>
    <row r="22" spans="1:29" x14ac:dyDescent="0.2">
      <c r="A22" s="2" t="s">
        <v>32</v>
      </c>
      <c r="J22" s="2" t="s">
        <v>131</v>
      </c>
    </row>
    <row r="23" spans="1:29" x14ac:dyDescent="0.2">
      <c r="A23" s="2" t="s">
        <v>147</v>
      </c>
      <c r="J23" s="2" t="s">
        <v>55</v>
      </c>
    </row>
    <row r="24" spans="1:29" x14ac:dyDescent="0.2">
      <c r="A24" s="2" t="s">
        <v>52</v>
      </c>
    </row>
    <row r="25" spans="1:29" x14ac:dyDescent="0.2">
      <c r="A25" s="2" t="s">
        <v>58</v>
      </c>
    </row>
    <row r="26" spans="1:29" x14ac:dyDescent="0.2">
      <c r="A26" s="2" t="s">
        <v>57</v>
      </c>
    </row>
    <row r="27" spans="1:29" x14ac:dyDescent="0.2">
      <c r="A27" s="2" t="s">
        <v>114</v>
      </c>
    </row>
    <row r="28" spans="1:29" x14ac:dyDescent="0.2">
      <c r="A28" s="2" t="s">
        <v>68</v>
      </c>
    </row>
    <row r="29" spans="1:29" x14ac:dyDescent="0.2">
      <c r="A29" s="2" t="s">
        <v>100</v>
      </c>
    </row>
    <row r="30" spans="1:29" x14ac:dyDescent="0.2">
      <c r="A30" s="2" t="s">
        <v>168</v>
      </c>
    </row>
    <row r="31" spans="1:29" x14ac:dyDescent="0.2">
      <c r="A31" s="2" t="s">
        <v>261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31</vt:i4>
      </vt:variant>
    </vt:vector>
  </HeadingPairs>
  <TitlesOfParts>
    <vt:vector size="33" baseType="lpstr">
      <vt:lpstr>Потреби</vt:lpstr>
      <vt:lpstr>general</vt:lpstr>
      <vt:lpstr>group</vt:lpstr>
      <vt:lpstr>Автотранспорт_та_спецтехніка</vt:lpstr>
      <vt:lpstr>Арматура</vt:lpstr>
      <vt:lpstr>Вимикачі</vt:lpstr>
      <vt:lpstr>Генераторне_обладнання</vt:lpstr>
      <vt:lpstr>Двигуни</vt:lpstr>
      <vt:lpstr>Джерела_живлення</vt:lpstr>
      <vt:lpstr>Запобіжники_електричні_та_аксесуари</vt:lpstr>
      <vt:lpstr>Засоби_та_обладнання</vt:lpstr>
      <vt:lpstr>Засоби_телекомунікації_та_телемеханіки</vt:lpstr>
      <vt:lpstr>Ізолятори</vt:lpstr>
      <vt:lpstr>Інструменти_та_інвентар</vt:lpstr>
      <vt:lpstr>Інше</vt:lpstr>
      <vt:lpstr>Кабельна_продукція</vt:lpstr>
      <vt:lpstr>Компресори</vt:lpstr>
      <vt:lpstr>Матеріали</vt:lpstr>
      <vt:lpstr>Мережева_і_обчислювальна_техніка</vt:lpstr>
      <vt:lpstr>Механізми</vt:lpstr>
      <vt:lpstr>Обмежувачі_перенапруг</vt:lpstr>
      <vt:lpstr>Оливи</vt:lpstr>
      <vt:lpstr>Опори_ліній_електропередач_та_обладнання_до_них</vt:lpstr>
      <vt:lpstr>Пальне</vt:lpstr>
      <vt:lpstr>Прилади_обліку</vt:lpstr>
      <vt:lpstr>Продукти_харчування</vt:lpstr>
      <vt:lpstr>Релейний_захист_та_автоматика</vt:lpstr>
      <vt:lpstr>Спецодяг_та_взуття</vt:lpstr>
      <vt:lpstr>Суміші_та_рідини</vt:lpstr>
      <vt:lpstr>Трансформаторне_обладнання</vt:lpstr>
      <vt:lpstr>Трубна_продукція</vt:lpstr>
      <vt:lpstr>Турбогенераторне_обладнання</vt:lpstr>
      <vt:lpstr>Шафи_з_ящиками_та_інше_щитове_обладнання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Kohut</dc:creator>
  <cp:lastModifiedBy>Олег А. Тимченко</cp:lastModifiedBy>
  <dcterms:created xsi:type="dcterms:W3CDTF">2024-03-05T17:50:19Z</dcterms:created>
  <dcterms:modified xsi:type="dcterms:W3CDTF">2024-03-06T07:14:30Z</dcterms:modified>
</cp:coreProperties>
</file>